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<sst xmlns="http://schemas.openxmlformats.org/spreadsheetml/2006/main" count="35" uniqueCount="35">
  <si>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</si>
  <si>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ICB006</t>
  </si>
  <si>
    <t xml:space="preserve">Ud</t>
  </si>
  <si>
    <t xml:space="preserve">Sistema de captación solar térmica para instalación individual, sobre cubierta inclinada.</t>
  </si>
  <si>
    <r>
      <rPr>
        <sz val="8.25"/>
        <color rgb="FF000000"/>
        <rFont val="Arial"/>
        <family val="2"/>
      </rPr>
      <t xml:space="preserve">Captador solar térmico completo, partido, para instalación individual, para colocación sobre cubierta inclinada, formado por: dos paneles de 2320x1930x90 mm en conjunto, superficie útil total 4,04 m², rendimiento óptico 0,819 y coeficiente de pérdidas primario 4,227 W/m²K; superficie absorbente y ductos de cobre; cubierta protectora de vidrio de 4 mm de espesor; tanque de 300 l, con un serpentín; grupo de bombeo individual con vaso de expansión de 18 l y vaso pre-expansión; centralita solar térmica programable; kit de montaje para dos paneles sobre cubierta inclinada; doble te sonda-purgador y purgador automático de aire.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</si>
  <si>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</si>
  <si>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</si>
  <si>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</si>
  <si>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</si>
  <si>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</si>
  <si>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</si>
  <si>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</si>
  <si>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mt38csg010fn</t>
  </si>
  <si>
    <t xml:space="preserve">Ud</t>
  </si>
  <si>
    <t xml:space="preserve">Captador solar térmico completo, partido, para instalación individual, para colocación sobre cubierta inclinada, formado por: dos paneles de 2320x1930x90 mm en conjunto, superficie útil total 4,04 m², rendimiento óptico 0,819 y coeficiente de pérdidas primario 4,227 W/m²K; superficie absorbente y ductos de cobre; cubierta protectora de vidrio de 4 mm de espesor; tanque de 300 l, con un serpentín; grupo de bombeo individual con vaso de expansión de 18 l y vaso pre-expansión; centralita solar térmica programable; kit de montaje para dos paneles sobre cubierta inclinada; doble te sonda-purgador y purgador automático de aire.</t>
  </si>
  <si>
    <t xml:space="preserve">mt38csg011d</t>
  </si>
  <si>
    <t xml:space="preserve">Ud</t>
  </si>
  <si>
    <t xml:space="preserve">Fijaciones para captador solar térmico de dos paneles, sobre teja.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</si>
  <si>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</si>
  <si>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</si>
  <si>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</si>
  <si>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Subtotal materiales:</t>
  </si>
  <si>
    <t xml:space="preserve">Mano de obra</t>
  </si>
  <si>
    <t xml:space="preserve">mo009</t>
  </si>
  <si>
    <t xml:space="preserve">h</t>
  </si>
  <si>
    <t xml:space="preserve">Instalador de captadores solares.</t>
  </si>
  <si>
    <t xml:space="preserve">mo108</t>
  </si>
  <si>
    <t xml:space="preserve">h</t>
  </si>
  <si>
    <t xml:space="preserve">Ayudante de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</si>
  <si>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</si>
  <si>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</si>
  <si>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</si>
  <si>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</si>
  <si>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80.948,47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</si>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</sst>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9.36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99449.4</v>
      </c>
      <c r="G10" s="12">
        <f ca="1">ROUND(INDIRECT(ADDRESS(ROW()+(0), COLUMN()+(-2), 1))*INDIRECT(ADDRESS(ROW()+(0), COLUMN()+(-1), 1)), 2)</f>
        <v>99449.4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3583.89</v>
      </c>
      <c r="G11" s="12">
        <f ca="1">ROUND(INDIRECT(ADDRESS(ROW()+(0), COLUMN()+(-2), 1))*INDIRECT(ADDRESS(ROW()+(0), COLUMN()+(-1), 1)), 2)</f>
        <v>3583.89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2.72</v>
      </c>
      <c r="F12" s="14">
        <v>144.15</v>
      </c>
      <c r="G12" s="14">
        <f ca="1">ROUND(INDIRECT(ADDRESS(ROW()+(0), COLUMN()+(-2), 1))*INDIRECT(ADDRESS(ROW()+(0), COLUMN()+(-1), 1)), 2)</f>
        <v>392.09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103425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4.931</v>
      </c>
      <c r="F15" s="12">
        <v>117.18</v>
      </c>
      <c r="G15" s="12">
        <f ca="1">ROUND(INDIRECT(ADDRESS(ROW()+(0), COLUMN()+(-2), 1))*INDIRECT(ADDRESS(ROW()+(0), COLUMN()+(-1), 1)), 2)</f>
        <v>577.81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4.931</v>
      </c>
      <c r="F16" s="14">
        <v>85.08</v>
      </c>
      <c r="G16" s="14">
        <f ca="1">ROUND(INDIRECT(ADDRESS(ROW()+(0), COLUMN()+(-2), 1))*INDIRECT(ADDRESS(ROW()+(0), COLUMN()+(-1), 1)), 2)</f>
        <v>419.53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997.34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104423</v>
      </c>
      <c r="G19" s="14">
        <f ca="1">ROUND(INDIRECT(ADDRESS(ROW()+(0), COLUMN()+(-2), 1))*INDIRECT(ADDRESS(ROW()+(0), COLUMN()+(-1), 1))/100, 2)</f>
        <v>2088.45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106511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