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<sst xmlns="http://schemas.openxmlformats.org/spreadsheetml/2006/main" count="35" uniqueCount="35">
  <si>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</si>
  <si>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IBW310</t>
  </si>
  <si>
    <t xml:space="preserve">Ud</t>
  </si>
  <si>
    <t xml:space="preserve">Unidad interior de aire acondicionado, de cassette, para sistema VRF.</t>
  </si>
  <si>
    <r>
      <rPr>
        <sz val="8.25"/>
        <color rgb="FF000000"/>
        <rFont val="Arial"/>
        <family val="2"/>
      </rPr>
      <t xml:space="preserve">Unidad interior de aire acondicionado, de cassette de 4 vías, sistema aire-aire multi-split con caudal variable de refrigerante, para gas R-410A, alimentación monofásica (230V/50Hz), modelo FDT28KXZE1 "MITSUBISHI HEAVY INDUSTRIES", potencia frigorífica total nominal 2,8 kW (temperatura de bulbo húmedo del aire interior 19°C, temperatura de bulbo seco del aire exterior 35°C), potencia calorífica nominal 3,2 kW (temperatura de bulbo seco del aire interior 20°C, temperatura de bulbo húmedo del aire exterior 6°C), consumo eléctrico nominal en refrigeración 30 W, consumo eléctrico nominal en calefacción 30 W, nivel sonoro (velocidad baja) 28 dBA, caudal de aire 900 m³/h, de 236x840x840 mm y 20 kg, panel decorativo de color blanco, modelo T-PSA-5BW-E de 35x950x950 mm y 5 kg, con válvula de expansión electrónica, filtro, toma troquelada para aire exterior, kit de montaje, bomba y manguera de drenaje; inalámbrico, modelo RCN-T5BW-E2. Incluso elementos para suspensión del techo.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</si>
  <si>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</si>
  <si>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</si>
  <si>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</si>
  <si>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</si>
  <si>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</si>
  <si>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</si>
  <si>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</si>
  <si>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mt42mhi411aa</t>
  </si>
  <si>
    <t xml:space="preserve">Ud</t>
  </si>
  <si>
    <t xml:space="preserve">Unidad interior de aire acondicionado, de cassette de 4 vías, sistema aire-aire multi-split con caudal variable de refrigerante, para gas R-410A, alimentación monofásica (230V/50Hz), modelo FDT28KXZE1 "MITSUBISHI HEAVY INDUSTRIES", potencia frigorífica total nominal 2,8 kW (temperatura de bulbo húmedo del aire interior 19°C, temperatura de bulbo seco del aire exterior 35°C), potencia calorífica nominal 3,2 kW (temperatura de bulbo seco del aire interior 20°C, temperatura de bulbo húmedo del aire exterior 6°C), consumo eléctrico nominal en refrigeración 30 W, consumo eléctrico nominal en calefacción 30 W, nivel sonoro (velocidad baja) 28 dBA, caudal de aire 900 m³/h, de 236x840x840 mm y 20 kg, panel decorativo de color blanco, modelo T-PSA-5BW-E de 35x950x950 mm y 5 kg, con válvula de expansión electrónica, filtro, toma troquelada para aire exterior, kit de montaje, bomba y manguera de drenaje.</t>
  </si>
  <si>
    <t xml:space="preserve">mt42www090</t>
  </si>
  <si>
    <t xml:space="preserve">Ud</t>
  </si>
  <si>
    <t xml:space="preserve">Kit de soportes para suspensión del techo, formado por cuatro varillas roscadas de acero galvanizado, con sus tacos, tuercas y arandelas correspondientes.</t>
  </si>
  <si>
    <t xml:space="preserve">mt42mhi520h</t>
  </si>
  <si>
    <t xml:space="preserve">Ud</t>
  </si>
  <si>
    <t xml:space="preserve">Control inalámbrico, modelo RCN-T5BW-E2 "MITSUBISHI HEAVY INDUSTRIES".</t>
  </si>
  <si>
    <t xml:space="preserve">Subtotal materiales:</t>
  </si>
  <si>
    <t xml:space="preserve">Mano de obra</t>
  </si>
  <si>
    <t xml:space="preserve">mo005</t>
  </si>
  <si>
    <t xml:space="preserve">h</t>
  </si>
  <si>
    <t xml:space="preserve">Instalador de climatización.</t>
  </si>
  <si>
    <t xml:space="preserve">mo104</t>
  </si>
  <si>
    <t xml:space="preserve">h</t>
  </si>
  <si>
    <t xml:space="preserve">Ayudante de instalador de climatización.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</si>
  <si>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</si>
  <si>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</si>
  <si>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</si>
  <si>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</si>
  <si>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17.826,91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</si>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</sst>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7.14" customWidth="1"/>
    <col min="4" max="4" width="69.02" customWidth="1"/>
    <col min="5" max="5" width="13.26" customWidth="1"/>
    <col min="6" max="6" width="12.58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97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29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70876.7</v>
      </c>
      <c r="G10" s="12">
        <f ca="1">ROUND(INDIRECT(ADDRESS(ROW()+(0), COLUMN()+(-2), 1))*INDIRECT(ADDRESS(ROW()+(0), COLUMN()+(-1), 1)), 2)</f>
        <v>70876.7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794.34</v>
      </c>
      <c r="G11" s="12">
        <f ca="1">ROUND(INDIRECT(ADDRESS(ROW()+(0), COLUMN()+(-2), 1))*INDIRECT(ADDRESS(ROW()+(0), COLUMN()+(-1), 1)), 2)</f>
        <v>794.34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3">
        <v>1</v>
      </c>
      <c r="F12" s="14">
        <v>11301.3</v>
      </c>
      <c r="G12" s="14">
        <f ca="1">ROUND(INDIRECT(ADDRESS(ROW()+(0), COLUMN()+(-2), 1))*INDIRECT(ADDRESS(ROW()+(0), COLUMN()+(-1), 1)), 2)</f>
        <v>11301.3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82972.3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1.184</v>
      </c>
      <c r="F15" s="12">
        <v>123.93</v>
      </c>
      <c r="G15" s="12">
        <f ca="1">ROUND(INDIRECT(ADDRESS(ROW()+(0), COLUMN()+(-2), 1))*INDIRECT(ADDRESS(ROW()+(0), COLUMN()+(-1), 1)), 2)</f>
        <v>146.73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1.184</v>
      </c>
      <c r="F16" s="14">
        <v>89.97</v>
      </c>
      <c r="G16" s="14">
        <f ca="1">ROUND(INDIRECT(ADDRESS(ROW()+(0), COLUMN()+(-2), 1))*INDIRECT(ADDRESS(ROW()+(0), COLUMN()+(-1), 1)), 2)</f>
        <v>106.52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253.25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83225.6</v>
      </c>
      <c r="G19" s="14">
        <f ca="1">ROUND(INDIRECT(ADDRESS(ROW()+(0), COLUMN()+(-2), 1))*INDIRECT(ADDRESS(ROW()+(0), COLUMN()+(-1), 1))/100, 2)</f>
        <v>1664.51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84890.1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