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<sst xmlns="http://schemas.openxmlformats.org/spreadsheetml/2006/main" count="35" uniqueCount="35">
  <si>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</si>
  <si>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IBW352</t>
  </si>
  <si>
    <t xml:space="preserve">Ud</t>
  </si>
  <si>
    <t xml:space="preserve">Unidad exterior de aire acondicionado de condensación por agua, para sistema VRF.</t>
  </si>
  <si>
    <r>
      <rPr>
        <sz val="8.25"/>
        <color rgb="FF000000"/>
        <rFont val="Arial"/>
        <family val="2"/>
      </rPr>
      <t xml:space="preserve">Combinación de dos unidades exteriores de aire acondicionado, sistema agua-aire multi-split KXZW con caudal variable de refrigerante, control de temperatura variable de refrigerante VTCC, bomba de calor, para gas R-410A, alimentación trifásica (400V/50Hz), modelo FDC670KXZWE1 "MITSUBISHI HEAVY INDUSTRIES", formada por dos unidades modelo FDC335KXZWE1, potencia frigorífica nominal 67 kW (temperatura de entrada del agua 30°C, temperatura de bulbo húmedo del aire interior 19°C), consumo eléctrico nominal en refrigeración 16,3 kW, potencia calorífica nominal 75 kW (temperatura de entrada del agua 20°C, temperatura de bulbo seco del aire interior 20°C), consumo eléctrico nominal en calefacción 12,6 kW, de 1100x780x550 mm, 370 kg, nivel sonoro 55 dBA, rango de capacidad conectable entre el 50 y el 150% y válvula de expansión electrónica. Incluso elementos antivibratorios de suelo.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</si>
  <si>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</si>
  <si>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</si>
  <si>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</si>
  <si>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</si>
  <si>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</si>
  <si>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</si>
  <si>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</si>
  <si>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mt42mhi381e</t>
  </si>
  <si>
    <t xml:space="preserve">Ud</t>
  </si>
  <si>
    <t xml:space="preserve">Combinación de dos unidades exteriores de aire acondicionado, sistema agua-aire multi-split KXZW con caudal variable de refrigerante, control de temperatura variable de refrigerante VTCC, bomba de calor, para gas R-410A, alimentación trifásica (400V/50Hz), modelo FDC670KXZWE1 "MITSUBISHI HEAVY INDUSTRIES", formada por dos unidades modelo FDC335KXZWE1, potencia frigorífica nominal 67 kW (temperatura de entrada del agua 30°C, temperatura de bulbo húmedo del aire interior 19°C), consumo eléctrico nominal en refrigeración 16,3 kW, potencia calorífica nominal 75 kW (temperatura de entrada del agua 20°C, temperatura de bulbo seco del aire interior 20°C), consumo eléctrico nominal en calefacción 12,6 kW, de 1100x780x550 mm, 370 kg, nivel sonoro 55 dBA, rango de capacidad conectable entre el 50 y el 150% y válvula de expansión electrónica.</t>
  </si>
  <si>
    <t xml:space="preserve">mt42www080</t>
  </si>
  <si>
    <t xml:space="preserve">Ud</t>
  </si>
  <si>
    <t xml:space="preserve">Kit de amortiguadores antivibración de suelo, formado por cuatro amortiguadores de caucho, con sus tornillos, tuercas y arandelas correspondientes.</t>
  </si>
  <si>
    <t xml:space="preserve">mt42mhi531a</t>
  </si>
  <si>
    <t xml:space="preserve">Ud</t>
  </si>
  <si>
    <t xml:space="preserve">Kit de distribución de línea frigorífica para gas R-410A, para combinación de 2 unidades exteriores, sistema aire-aire multi-split con caudal variable de refrigerante, modelo KIT-BM-DOS-2A-1 "MITSUBISHI HEAVY INDUSTRIES", formado por dos juntas, una para la línea de líquido y otra para la línea de gas.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</si>
  <si>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</si>
  <si>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</si>
  <si>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</si>
  <si>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</si>
  <si>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</si>
  <si>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</si>
  <si>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</si>
  <si>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Ayudante de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</si>
  <si>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</si>
  <si>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</si>
  <si>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</si>
  <si>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</si>
  <si>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425.213,96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</si>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</sst>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7.14" customWidth="1"/>
    <col min="4" max="4" width="63.92" customWidth="1"/>
    <col min="5" max="5" width="13.26" customWidth="1"/>
    <col min="6" max="6" width="15.13" customWidth="1"/>
    <col min="7" max="7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9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1.57821e+06</v>
      </c>
      <c r="G10" s="12">
        <f ca="1">ROUND(INDIRECT(ADDRESS(ROW()+(0), COLUMN()+(-2), 1))*INDIRECT(ADDRESS(ROW()+(0), COLUMN()+(-1), 1)), 2)</f>
        <v>1.57821e+06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2</v>
      </c>
      <c r="F11" s="12">
        <v>288.85</v>
      </c>
      <c r="G11" s="12">
        <f ca="1">ROUND(INDIRECT(ADDRESS(ROW()+(0), COLUMN()+(-2), 1))*INDIRECT(ADDRESS(ROW()+(0), COLUMN()+(-1), 1)), 2)</f>
        <v>577.7</v>
      </c>
    </row>
    <row r="12" spans="1:7" ht="55.5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10506.9</v>
      </c>
      <c r="G12" s="14">
        <f ca="1">ROUND(INDIRECT(ADDRESS(ROW()+(0), COLUMN()+(-2), 1))*INDIRECT(ADDRESS(ROW()+(0), COLUMN()+(-1), 1)), 2)</f>
        <v>10506.9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1.58929e+06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8.602</v>
      </c>
      <c r="F15" s="12">
        <v>123.93</v>
      </c>
      <c r="G15" s="12">
        <f ca="1">ROUND(INDIRECT(ADDRESS(ROW()+(0), COLUMN()+(-2), 1))*INDIRECT(ADDRESS(ROW()+(0), COLUMN()+(-1), 1)), 2)</f>
        <v>1066.05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8.602</v>
      </c>
      <c r="F16" s="14">
        <v>89.97</v>
      </c>
      <c r="G16" s="14">
        <f ca="1">ROUND(INDIRECT(ADDRESS(ROW()+(0), COLUMN()+(-2), 1))*INDIRECT(ADDRESS(ROW()+(0), COLUMN()+(-1), 1)), 2)</f>
        <v>773.92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1839.97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1.59113e+06</v>
      </c>
      <c r="G19" s="14">
        <f ca="1">ROUND(INDIRECT(ADDRESS(ROW()+(0), COLUMN()+(-2), 1))*INDIRECT(ADDRESS(ROW()+(0), COLUMN()+(-1), 1))/100, 2)</f>
        <v>31822.6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1.62295e+06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