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<sst xmlns="http://schemas.openxmlformats.org/spreadsheetml/2006/main" count="52" uniqueCount="52">
  <si>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</si>
  <si>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HRF050</t>
  </si>
  <si>
    <t xml:space="preserve">m</t>
  </si>
  <si>
    <t xml:space="preserve">Marco de hueco de fachada, prefabricado de concreto.</t>
  </si>
  <si>
    <r>
      <rPr>
        <sz val="8.25"/>
        <color rgb="FF000000"/>
        <rFont val="Arial"/>
        <family val="2"/>
      </rPr>
      <t xml:space="preserve">Marco de hueco de fachada, prefabricado de concreto, de color gris, en piezas de 160x40 mm, con anclaje metálico de acero inoxidable en su cara inferior; recibido con mortero de cemento, confeccionado en obra, con aditivo hidrófugo, dosificación 1:4; y rejuntado entre piezas y de las uniones con los muros con mortero de juntas especial para prefabricados de concreto. Incluso protector hidrófugo en base acuosa, para tratamiento superficial hidrofugante.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</si>
  <si>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</si>
  <si>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</si>
  <si>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</si>
  <si>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</si>
  <si>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</si>
  <si>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</si>
  <si>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</si>
  <si>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</si>
  <si>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</si>
  <si>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</si>
  <si>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</si>
  <si>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</si>
  <si>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</si>
  <si>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</si>
  <si>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</si>
  <si>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</si>
  <si>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</si>
  <si>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</si>
  <si>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</si>
  <si>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mt20rhp010f</t>
  </si>
  <si>
    <t xml:space="preserve">m</t>
  </si>
  <si>
    <t xml:space="preserve">Marco de hueco de fachada, prefabricado de concreto, de color gris, en piezas de 160x40 mm, con anclaje metálico de acero inoxidable en su cara inferior.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</si>
  <si>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</si>
  <si>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</si>
  <si>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</si>
  <si>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mt28pcs010a</t>
  </si>
  <si>
    <t xml:space="preserve">l</t>
  </si>
  <si>
    <t xml:space="preserve">Protector hidrófugo en base acuosa, incoloro, autolimpiable, repelente del agua y la suciedad, para tratamiento superficial hidrofugante, para aplicar con brocha sobre superficies de piedra natural o piedra artificial.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</si>
  <si>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</si>
  <si>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</si>
  <si>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</si>
  <si>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</si>
  <si>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</si>
  <si>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</si>
  <si>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</si>
  <si>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</si>
  <si>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</si>
  <si>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</si>
  <si>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</si>
  <si>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</si>
  <si>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</si>
  <si>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</si>
  <si>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</si>
  <si>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</si>
  <si>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</si>
  <si>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36,64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</si>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</sst>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69.53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0.006</v>
      </c>
      <c r="G10" s="12">
        <v>38.17</v>
      </c>
      <c r="H10" s="12">
        <f ca="1">ROUND(INDIRECT(ADDRESS(ROW()+(0), COLUMN()+(-2), 1))*INDIRECT(ADDRESS(ROW()+(0), COLUMN()+(-1), 1)), 2)</f>
        <v>0.23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0.015</v>
      </c>
      <c r="G11" s="12">
        <v>514.67</v>
      </c>
      <c r="H11" s="12">
        <f ca="1">ROUND(INDIRECT(ADDRESS(ROW()+(0), COLUMN()+(-2), 1))*INDIRECT(ADDRESS(ROW()+(0), COLUMN()+(-1), 1)), 2)</f>
        <v>7.72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3.8</v>
      </c>
      <c r="G12" s="12">
        <v>4.15</v>
      </c>
      <c r="H12" s="12">
        <f ca="1">ROUND(INDIRECT(ADDRESS(ROW()+(0), COLUMN()+(-2), 1))*INDIRECT(ADDRESS(ROW()+(0), COLUMN()+(-1), 1)), 2)</f>
        <v>15.77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0.076</v>
      </c>
      <c r="G13" s="12">
        <v>30.54</v>
      </c>
      <c r="H13" s="12">
        <f ca="1">ROUND(INDIRECT(ADDRESS(ROW()+(0), COLUMN()+(-2), 1))*INDIRECT(ADDRESS(ROW()+(0), COLUMN()+(-1), 1)), 2)</f>
        <v>2.32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2">
        <v>333</v>
      </c>
      <c r="H14" s="12">
        <f ca="1">ROUND(INDIRECT(ADDRESS(ROW()+(0), COLUMN()+(-2), 1))*INDIRECT(ADDRESS(ROW()+(0), COLUMN()+(-1), 1)), 2)</f>
        <v>366.3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0.174</v>
      </c>
      <c r="G15" s="12">
        <v>60.96</v>
      </c>
      <c r="H15" s="12">
        <f ca="1">ROUND(INDIRECT(ADDRESS(ROW()+(0), COLUMN()+(-2), 1))*INDIRECT(ADDRESS(ROW()+(0), COLUMN()+(-1), 1)), 2)</f>
        <v>10.61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0.1</v>
      </c>
      <c r="G16" s="14">
        <v>272.54</v>
      </c>
      <c r="H16" s="14">
        <f ca="1">ROUND(INDIRECT(ADDRESS(ROW()+(0), COLUMN()+(-2), 1))*INDIRECT(ADDRESS(ROW()+(0), COLUMN()+(-1), 1)), 2)</f>
        <v>27.25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430.2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0.007</v>
      </c>
      <c r="G19" s="14">
        <v>76.31</v>
      </c>
      <c r="H19" s="14">
        <f ca="1">ROUND(INDIRECT(ADDRESS(ROW()+(0), COLUMN()+(-2), 1))*INDIRECT(ADDRESS(ROW()+(0), COLUMN()+(-1), 1)), 2)</f>
        <v>0.53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0.53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0.384</v>
      </c>
      <c r="G22" s="12">
        <v>114.04</v>
      </c>
      <c r="H22" s="12">
        <f ca="1">ROUND(INDIRECT(ADDRESS(ROW()+(0), COLUMN()+(-2), 1))*INDIRECT(ADDRESS(ROW()+(0), COLUMN()+(-1), 1)), 2)</f>
        <v>43.79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3">
        <v>0.471</v>
      </c>
      <c r="G23" s="14">
        <v>82.13</v>
      </c>
      <c r="H23" s="14">
        <f ca="1">ROUND(INDIRECT(ADDRESS(ROW()+(0), COLUMN()+(-2), 1))*INDIRECT(ADDRESS(ROW()+(0), COLUMN()+(-1), 1)), 2)</f>
        <v>38.68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1))), 2)</f>
        <v>82.47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20" t="s">
        <v>48</v>
      </c>
      <c r="D26" s="20"/>
      <c r="E26" s="19" t="s">
        <v>49</v>
      </c>
      <c r="F26" s="13">
        <v>2</v>
      </c>
      <c r="G26" s="14">
        <f ca="1">ROUND(SUM(INDIRECT(ADDRESS(ROW()+(-2), COLUMN()+(1), 1)),INDIRECT(ADDRESS(ROW()+(-6), COLUMN()+(1), 1)),INDIRECT(ADDRESS(ROW()+(-9), COLUMN()+(1), 1))), 2)</f>
        <v>513.2</v>
      </c>
      <c r="H26" s="14">
        <f ca="1">ROUND(INDIRECT(ADDRESS(ROW()+(0), COLUMN()+(-2), 1))*INDIRECT(ADDRESS(ROW()+(0), COLUMN()+(-1), 1))/100, 2)</f>
        <v>10.26</v>
      </c>
    </row>
    <row r="27" spans="1:8" ht="13.50" thickBot="1" customHeight="1">
      <c r="A27" s="21" t="s">
        <v>50</v>
      </c>
      <c r="B27" s="21"/>
      <c r="C27" s="22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1)),INDIRECT(ADDRESS(ROW()+(-7), COLUMN()+(0), 1)),INDIRECT(ADDRESS(ROW()+(-10), COLUMN()+(0), 1))), 2)</f>
        <v>523.46</v>
      </c>
    </row>
  </sheetData>
  <mergeCells count="5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F24:G24"/>
    <mergeCell ref="A25:B25"/>
    <mergeCell ref="C25:D25"/>
    <mergeCell ref="E25:F25"/>
    <mergeCell ref="A26:B26"/>
    <mergeCell ref="C26:D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