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<sst xmlns="http://schemas.openxmlformats.org/spreadsheetml/2006/main" count="43" uniqueCount="43">
  <si>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</si>
  <si>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FFQ020</t>
  </si>
  <si>
    <t xml:space="preserve">m²</t>
  </si>
  <si>
    <t xml:space="preserve">Hoja de muro interior interior, de mampostería de bloque de concreto para revestir.</t>
  </si>
  <si>
    <r>
      <rPr>
        <sz val="8.25"/>
        <color rgb="FF000000"/>
        <rFont val="Arial"/>
        <family val="2"/>
      </rPr>
      <t xml:space="preserve">Hoja de muro interior interior, de 20 cm de espesor, de mampostería de bloque hueco de concreto, para revestir, color gris, 40x20x20 cm, resistencia normalizada R10 (10 N/mm²), con juntas horizontales y verticales de 10 mm de espesor, junta rehundida, recibida con mortero de cemento confeccionado en obra, con 250 kg/m³ de cemento, color gris, dosificación 1:6, suministrado en sacos.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</si>
  <si>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</si>
  <si>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</si>
  <si>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</si>
  <si>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</si>
  <si>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</si>
  <si>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</si>
  <si>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</si>
  <si>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mt02bhg010de</t>
  </si>
  <si>
    <t xml:space="preserve">Ud</t>
  </si>
  <si>
    <t xml:space="preserve">Bloque hueco de concreto, para revestir, color gris, 40x20x20 cm, resistencia normalizada R10 (10 N/mm²), densidad 1150 kg/m³; con el precio incrementado el 20% en concepto de piezas especiales: zunchos y medios.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</si>
  <si>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</si>
  <si>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</si>
  <si>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</si>
  <si>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</si>
  <si>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</si>
  <si>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mezclado en obra.</t>
  </si>
  <si>
    <t xml:space="preserve">mt08cem000i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</si>
  <si>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</si>
  <si>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</si>
  <si>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</si>
  <si>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</si>
  <si>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</si>
  <si>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</si>
  <si>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</si>
  <si>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 y maquinaria:</t>
  </si>
  <si>
    <t xml:space="preserve">Mano de obra</t>
  </si>
  <si>
    <t xml:space="preserve">mo021</t>
  </si>
  <si>
    <t xml:space="preserve">h</t>
  </si>
  <si>
    <t xml:space="preserve">Albañil especializado en trabajos de mampostería.</t>
  </si>
  <si>
    <t xml:space="preserve">mo114</t>
  </si>
  <si>
    <t xml:space="preserve">h</t>
  </si>
  <si>
    <t xml:space="preserve">Peón de albañilería especializado en trabajos de mampostería.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</si>
  <si>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</si>
  <si>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</si>
  <si>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</si>
  <si>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</si>
  <si>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9,32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</si>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</sst>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6.97" customWidth="1"/>
    <col min="5" max="5" width="68.51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13</v>
      </c>
      <c r="G10" s="12">
        <v>25.64</v>
      </c>
      <c r="H10" s="12">
        <f ca="1">ROUND(INDIRECT(ADDRESS(ROW()+(0), COLUMN()+(-2), 1))*INDIRECT(ADDRESS(ROW()+(0), COLUMN()+(-1), 1)), 2)</f>
        <v>333.32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0.004</v>
      </c>
      <c r="G11" s="12">
        <v>38.26</v>
      </c>
      <c r="H11" s="12">
        <f ca="1">ROUND(INDIRECT(ADDRESS(ROW()+(0), COLUMN()+(-2), 1))*INDIRECT(ADDRESS(ROW()+(0), COLUMN()+(-1), 1)), 2)</f>
        <v>0.15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0.024</v>
      </c>
      <c r="G12" s="12">
        <v>515.57</v>
      </c>
      <c r="H12" s="12">
        <f ca="1">ROUND(INDIRECT(ADDRESS(ROW()+(0), COLUMN()+(-2), 1))*INDIRECT(ADDRESS(ROW()+(0), COLUMN()+(-1), 1)), 2)</f>
        <v>12.37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3.78</v>
      </c>
      <c r="G13" s="14">
        <v>4.16</v>
      </c>
      <c r="H13" s="14">
        <f ca="1">ROUND(INDIRECT(ADDRESS(ROW()+(0), COLUMN()+(-2), 1))*INDIRECT(ADDRESS(ROW()+(0), COLUMN()+(-1), 1)), 2)</f>
        <v>15.72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361.56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0.011</v>
      </c>
      <c r="G16" s="14">
        <v>76.52</v>
      </c>
      <c r="H16" s="14">
        <f ca="1">ROUND(INDIRECT(ADDRESS(ROW()+(0), COLUMN()+(-2), 1))*INDIRECT(ADDRESS(ROW()+(0), COLUMN()+(-1), 1)), 2)</f>
        <v>0.84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0.84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0.492</v>
      </c>
      <c r="G19" s="12">
        <v>120.58</v>
      </c>
      <c r="H19" s="12">
        <f ca="1">ROUND(INDIRECT(ADDRESS(ROW()+(0), COLUMN()+(-2), 1))*INDIRECT(ADDRESS(ROW()+(0), COLUMN()+(-1), 1)), 2)</f>
        <v>59.33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0.405</v>
      </c>
      <c r="G20" s="14">
        <v>86.84</v>
      </c>
      <c r="H20" s="14">
        <f ca="1">ROUND(INDIRECT(ADDRESS(ROW()+(0), COLUMN()+(-2), 1))*INDIRECT(ADDRESS(ROW()+(0), COLUMN()+(-1), 1)), 2)</f>
        <v>35.17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94.5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456.9</v>
      </c>
      <c r="H23" s="14">
        <f ca="1">ROUND(INDIRECT(ADDRESS(ROW()+(0), COLUMN()+(-2), 1))*INDIRECT(ADDRESS(ROW()+(0), COLUMN()+(-1), 1))/100, 2)</f>
        <v>9.14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466.04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