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<sst xmlns="http://schemas.openxmlformats.org/spreadsheetml/2006/main" count="77" uniqueCount="77">
  <si>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</si>
  <si>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EMF010</t>
  </si>
  <si>
    <t xml:space="preserve">m²</t>
  </si>
  <si>
    <t xml:space="preserve">Losa de viguetas de madera y encofrado "NERVOMETAL".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</si>
  <si>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cepillado, colocadas mediante apoyo sobre elemento estructural; encofrado de lámina de acero laminado en frío "NERVOMETAL" de 0,5 mm de espesor; acero Grado 60 (fy=4200 kg/cm²), cuantía 1,1 kg/m², en capa de compresión de 4 cm de espesor de concreto liviano HL-25/B/10/XC2, densidad entre 1200 y 1500 kg/m³, (cantidad mínima de cemento 275 kg/m³), premezclado, y fundido con grúa; apuntalamiento y desapuntalamiento de las viguetas. Incluso lámina de polietileno para la protección de las viguetas,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</si>
  <si>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</si>
  <si>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</si>
  <si>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</si>
  <si>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</si>
  <si>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</si>
  <si>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</si>
  <si>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</si>
  <si>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</si>
  <si>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</si>
  <si>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</si>
  <si>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</si>
  <si>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</si>
  <si>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</si>
  <si>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</si>
  <si>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</si>
  <si>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</si>
  <si>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</si>
  <si>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</si>
  <si>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</si>
  <si>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</si>
  <si>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</si>
  <si>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</si>
  <si>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</si>
  <si>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</si>
  <si>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Lámina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</si>
  <si>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</si>
  <si>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</si>
  <si>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</si>
  <si>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mt07aco020m</t>
  </si>
  <si>
    <t xml:space="preserve">Ud</t>
  </si>
  <si>
    <t xml:space="preserve">Separador homologado para malla soldada.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</si>
  <si>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</si>
  <si>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</si>
  <si>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</si>
  <si>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</si>
  <si>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</si>
  <si>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</si>
  <si>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</si>
  <si>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</si>
  <si>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ligero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</si>
  <si>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</si>
  <si>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</si>
  <si>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</si>
  <si>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</si>
  <si>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</si>
  <si>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</si>
  <si>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</si>
  <si>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</si>
  <si>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</si>
  <si>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</si>
  <si>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</si>
  <si>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</si>
  <si>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</si>
  <si>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</si>
  <si>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</si>
  <si>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</si>
  <si>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</si>
  <si>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</si>
  <si>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</si>
  <si>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</si>
  <si>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</si>
  <si>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</si>
  <si>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</si>
  <si>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</si>
  <si>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</si>
  <si>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</si>
  <si>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</si>
  <si>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</si>
  <si>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</si>
  <si>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</si>
  <si>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99,03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</si>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</sst>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55" customWidth="1"/>
    <col min="5" max="5" width="13.26" customWidth="1"/>
    <col min="6" max="6" width="12.5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161.24</v>
      </c>
      <c r="G10" s="12">
        <f ca="1">ROUND(INDIRECT(ADDRESS(ROW()+(0), COLUMN()+(-2), 1))*INDIRECT(ADDRESS(ROW()+(0), COLUMN()+(-1), 1)), 2)</f>
        <v>6.45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47.75</v>
      </c>
      <c r="G11" s="12">
        <f ca="1">ROUND(INDIRECT(ADDRESS(ROW()+(0), COLUMN()+(-2), 1))*INDIRECT(ADDRESS(ROW()+(0), COLUMN()+(-1), 1)), 2)</f>
        <v>2.15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491.05</v>
      </c>
      <c r="G12" s="12">
        <f ca="1">ROUND(INDIRECT(ADDRESS(ROW()+(0), COLUMN()+(-2), 1))*INDIRECT(ADDRESS(ROW()+(0), COLUMN()+(-1), 1)), 2)</f>
        <v>6.38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14155</v>
      </c>
      <c r="G13" s="12">
        <f ca="1">ROUND(INDIRECT(ADDRESS(ROW()+(0), COLUMN()+(-2), 1))*INDIRECT(ADDRESS(ROW()+(0), COLUMN()+(-1), 1)), 2)</f>
        <v>141.55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5.05</v>
      </c>
      <c r="G14" s="12">
        <f ca="1">ROUND(INDIRECT(ADDRESS(ROW()+(0), COLUMN()+(-2), 1))*INDIRECT(ADDRESS(ROW()+(0), COLUMN()+(-1), 1)), 2)</f>
        <v>5.05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118.6</v>
      </c>
      <c r="G15" s="12">
        <f ca="1">ROUND(INDIRECT(ADDRESS(ROW()+(0), COLUMN()+(-2), 1))*INDIRECT(ADDRESS(ROW()+(0), COLUMN()+(-1), 1)), 2)</f>
        <v>130.46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2.41</v>
      </c>
      <c r="G16" s="12">
        <f ca="1">ROUND(INDIRECT(ADDRESS(ROW()+(0), COLUMN()+(-2), 1))*INDIRECT(ADDRESS(ROW()+(0), COLUMN()+(-1), 1)), 2)</f>
        <v>9.64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2.26</v>
      </c>
      <c r="G17" s="12">
        <f ca="1">ROUND(INDIRECT(ADDRESS(ROW()+(0), COLUMN()+(-2), 1))*INDIRECT(ADDRESS(ROW()+(0), COLUMN()+(-1), 1)), 2)</f>
        <v>2.26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23.63</v>
      </c>
      <c r="G18" s="12">
        <f ca="1">ROUND(INDIRECT(ADDRESS(ROW()+(0), COLUMN()+(-2), 1))*INDIRECT(ADDRESS(ROW()+(0), COLUMN()+(-1), 1)), 2)</f>
        <v>25.99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0.013</v>
      </c>
      <c r="F19" s="12">
        <v>38.26</v>
      </c>
      <c r="G19" s="12">
        <f ca="1">ROUND(INDIRECT(ADDRESS(ROW()+(0), COLUMN()+(-2), 1))*INDIRECT(ADDRESS(ROW()+(0), COLUMN()+(-1), 1)), 2)</f>
        <v>0.5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0.042</v>
      </c>
      <c r="F20" s="14">
        <v>5225.3</v>
      </c>
      <c r="G20" s="14">
        <f ca="1">ROUND(INDIRECT(ADDRESS(ROW()+(0), COLUMN()+(-2), 1))*INDIRECT(ADDRESS(ROW()+(0), COLUMN()+(-1), 1)), 2)</f>
        <v>219.46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549.89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0.113</v>
      </c>
      <c r="F23" s="12">
        <v>120.22</v>
      </c>
      <c r="G23" s="12">
        <f ca="1">ROUND(INDIRECT(ADDRESS(ROW()+(0), COLUMN()+(-2), 1))*INDIRECT(ADDRESS(ROW()+(0), COLUMN()+(-1), 1)), 2)</f>
        <v>13.58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0.084</v>
      </c>
      <c r="F24" s="12">
        <v>89.8</v>
      </c>
      <c r="G24" s="12">
        <f ca="1">ROUND(INDIRECT(ADDRESS(ROW()+(0), COLUMN()+(-2), 1))*INDIRECT(ADDRESS(ROW()+(0), COLUMN()+(-1), 1)), 2)</f>
        <v>7.54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0.11</v>
      </c>
      <c r="F25" s="12">
        <v>120.22</v>
      </c>
      <c r="G25" s="12">
        <f ca="1">ROUND(INDIRECT(ADDRESS(ROW()+(0), COLUMN()+(-2), 1))*INDIRECT(ADDRESS(ROW()+(0), COLUMN()+(-1), 1)), 2)</f>
        <v>13.22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0.11</v>
      </c>
      <c r="F26" s="12">
        <v>89.8</v>
      </c>
      <c r="G26" s="12">
        <f ca="1">ROUND(INDIRECT(ADDRESS(ROW()+(0), COLUMN()+(-2), 1))*INDIRECT(ADDRESS(ROW()+(0), COLUMN()+(-1), 1)), 2)</f>
        <v>9.88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0.014</v>
      </c>
      <c r="F27" s="12">
        <v>120.22</v>
      </c>
      <c r="G27" s="12">
        <f ca="1">ROUND(INDIRECT(ADDRESS(ROW()+(0), COLUMN()+(-2), 1))*INDIRECT(ADDRESS(ROW()+(0), COLUMN()+(-1), 1)), 2)</f>
        <v>1.68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0.012</v>
      </c>
      <c r="F28" s="12">
        <v>89.8</v>
      </c>
      <c r="G28" s="12">
        <f ca="1">ROUND(INDIRECT(ADDRESS(ROW()+(0), COLUMN()+(-2), 1))*INDIRECT(ADDRESS(ROW()+(0), COLUMN()+(-1), 1)), 2)</f>
        <v>1.08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0.228</v>
      </c>
      <c r="F29" s="12">
        <v>120.22</v>
      </c>
      <c r="G29" s="12">
        <f ca="1">ROUND(INDIRECT(ADDRESS(ROW()+(0), COLUMN()+(-2), 1))*INDIRECT(ADDRESS(ROW()+(0), COLUMN()+(-1), 1)), 2)</f>
        <v>27.41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0.256</v>
      </c>
      <c r="F30" s="14">
        <v>89.8</v>
      </c>
      <c r="G30" s="14">
        <f ca="1">ROUND(INDIRECT(ADDRESS(ROW()+(0), COLUMN()+(-2), 1))*INDIRECT(ADDRESS(ROW()+(0), COLUMN()+(-1), 1)), 2)</f>
        <v>22.99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97.38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1)),INDIRECT(ADDRESS(ROW()+(-12), COLUMN()+(1), 1))), 2)</f>
        <v>647.27</v>
      </c>
      <c r="G33" s="14">
        <f ca="1">ROUND(INDIRECT(ADDRESS(ROW()+(0), COLUMN()+(-2), 1))*INDIRECT(ADDRESS(ROW()+(0), COLUMN()+(-1), 1))/100, 2)</f>
        <v>12.95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1)),INDIRECT(ADDRESS(ROW()+(-13), COLUMN()+(0), 1))), 2)</f>
        <v>660.22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