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<sst xmlns="http://schemas.openxmlformats.org/spreadsheetml/2006/main" count="32" uniqueCount="32">
  <si>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</si>
  <si>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EMC045</t>
  </si>
  <si>
    <t xml:space="preserve">m³</t>
  </si>
  <si>
    <t xml:space="preserve">Cabio de madera aserrada.</t>
  </si>
  <si>
    <r>
      <rPr>
        <sz val="8.25"/>
        <color rgb="FF000000"/>
        <rFont val="Arial"/>
        <family val="2"/>
      </rPr>
      <t xml:space="preserve">Cabio de madera aserrada de pino, de 50x50 mm de sección, con acabado cepillado; fijado sobre las correas con tornillos de cabeza avellanada, de acero al carbono.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</si>
  <si>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</si>
  <si>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</si>
  <si>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</si>
  <si>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</si>
  <si>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</si>
  <si>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</si>
  <si>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</si>
  <si>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mt07mee101hb</t>
  </si>
  <si>
    <t xml:space="preserve">m³</t>
  </si>
  <si>
    <t xml:space="preserve">Madera aserrada de pino para cabios, de hasta 5 m de longitud, de 50x50 mm de sección, con acabado cepillado.</t>
  </si>
  <si>
    <t xml:space="preserve">mt07emr118lb</t>
  </si>
  <si>
    <t xml:space="preserve">Ud</t>
  </si>
  <si>
    <t xml:space="preserve">Tornillo de cabeza avellanada, de 6 mm de diámetro y 120 mm de longitud, de acero al carbono, con tratamiento superficial a base de resina epoxi, para clases de servicio 1, 2 y 3.</t>
  </si>
  <si>
    <t xml:space="preserve">Subtotal materiales:</t>
  </si>
  <si>
    <t xml:space="preserve">Mano de obra</t>
  </si>
  <si>
    <t xml:space="preserve">mo048</t>
  </si>
  <si>
    <t xml:space="preserve">h</t>
  </si>
  <si>
    <t xml:space="preserve">Carpintero de estructura de madera.</t>
  </si>
  <si>
    <t xml:space="preserve">mo095</t>
  </si>
  <si>
    <t xml:space="preserve">h</t>
  </si>
  <si>
    <t xml:space="preserve">Ayudante de carpintero de estructura de madera.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</si>
  <si>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</si>
  <si>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</si>
  <si>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</si>
  <si>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</si>
  <si>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5.986,24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</si>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</sst>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5.27" customWidth="1"/>
    <col min="3" max="3" width="1.02" customWidth="1"/>
    <col min="4" max="4" width="6.63" customWidth="1"/>
    <col min="5" max="5" width="68.68" customWidth="1"/>
    <col min="6" max="6" width="13.26" customWidth="1"/>
    <col min="7" max="7" width="12.58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14155</v>
      </c>
      <c r="H10" s="12">
        <f ca="1">ROUND(INDIRECT(ADDRESS(ROW()+(0), COLUMN()+(-2), 1))*INDIRECT(ADDRESS(ROW()+(0), COLUMN()+(-1), 1)), 2)</f>
        <v>14155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1714.29</v>
      </c>
      <c r="G11" s="14">
        <v>14.96</v>
      </c>
      <c r="H11" s="14">
        <f ca="1">ROUND(INDIRECT(ADDRESS(ROW()+(0), COLUMN()+(-2), 1))*INDIRECT(ADDRESS(ROW()+(0), COLUMN()+(-1), 1)), 2)</f>
        <v>25645.7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39800.8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12.837</v>
      </c>
      <c r="G14" s="12">
        <v>120.22</v>
      </c>
      <c r="H14" s="12">
        <f ca="1">ROUND(INDIRECT(ADDRESS(ROW()+(0), COLUMN()+(-2), 1))*INDIRECT(ADDRESS(ROW()+(0), COLUMN()+(-1), 1)), 2)</f>
        <v>1543.26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6.419</v>
      </c>
      <c r="G15" s="14">
        <v>89.8</v>
      </c>
      <c r="H15" s="14">
        <f ca="1">ROUND(INDIRECT(ADDRESS(ROW()+(0), COLUMN()+(-2), 1))*INDIRECT(ADDRESS(ROW()+(0), COLUMN()+(-1), 1)), 2)</f>
        <v>576.43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2119.69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41920.4</v>
      </c>
      <c r="H18" s="14">
        <f ca="1">ROUND(INDIRECT(ADDRESS(ROW()+(0), COLUMN()+(-2), 1))*INDIRECT(ADDRESS(ROW()+(0), COLUMN()+(-1), 1))/100, 2)</f>
        <v>838.41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42758.9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