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<sst xmlns="http://schemas.openxmlformats.org/spreadsheetml/2006/main" count="40" uniqueCount="40">
  <si>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</si>
  <si>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AUR041</t>
  </si>
  <si>
    <t xml:space="preserve">m³</t>
  </si>
  <si>
    <t xml:space="preserve">Relleno para drenaje, con agregados reciclados.</t>
  </si>
  <si>
    <r>
      <rPr>
        <sz val="8.25"/>
        <color rgb="FF000000"/>
        <rFont val="Arial"/>
        <family val="2"/>
      </rPr>
      <t xml:space="preserve">Relleno con agregado reciclado de concreto de 40 a 80 mm de diámetro, bajo cimentación, para drenaje del agua procedente del lateral de la excavación y/o de la parte inferior de la misma, y compactación en tongadas sucesivas de 20 cm de espesor máximo con compactador monocilíndrico vibrante autopropulsado. El precio no incluye los drenes lineales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</si>
  <si>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</si>
  <si>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</si>
  <si>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</si>
  <si>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</si>
  <si>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</si>
  <si>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</si>
  <si>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</si>
  <si>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mt01aro010h</t>
  </si>
  <si>
    <t xml:space="preserve">t</t>
  </si>
  <si>
    <t xml:space="preserve">Agregado reciclado de concreto, de granulometría comprendida entre 40 y 80 mm, suministrado mediante camión.</t>
  </si>
  <si>
    <t xml:space="preserve">Subtotal materiales: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</si>
  <si>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</si>
  <si>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</si>
  <si>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</si>
  <si>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</si>
  <si>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</si>
  <si>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</si>
  <si>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</si>
  <si>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mq02rov010c</t>
  </si>
  <si>
    <t xml:space="preserve">h</t>
  </si>
  <si>
    <t xml:space="preserve">Compactador monocilíndrico vibrante autopropulsado, de 74 kW, de 7,42 t, anchura de trabajo 167,6 cm.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</si>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</sst>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9.02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2.325</v>
      </c>
      <c r="G10" s="14">
        <v>276.11</v>
      </c>
      <c r="H10" s="14">
        <f ca="1">ROUND(INDIRECT(ADDRESS(ROW()+(0), COLUMN()+(-2), 1))*INDIRECT(ADDRESS(ROW()+(0), COLUMN()+(-1), 1)), 2)</f>
        <v>641.96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641.96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</v>
      </c>
      <c r="G13" s="13">
        <v>996.61</v>
      </c>
      <c r="H13" s="13">
        <f ca="1">ROUND(INDIRECT(ADDRESS(ROW()+(0), COLUMN()+(-2), 1))*INDIRECT(ADDRESS(ROW()+(0), COLUMN()+(-1), 1)), 2)</f>
        <v>19.93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3">
        <v>995.12</v>
      </c>
      <c r="H14" s="13">
        <f ca="1">ROUND(INDIRECT(ADDRESS(ROW()+(0), COLUMN()+(-2), 1))*INDIRECT(ADDRESS(ROW()+(0), COLUMN()+(-1), 1)), 2)</f>
        <v>14.93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0.309</v>
      </c>
      <c r="G15" s="13">
        <v>1248.55</v>
      </c>
      <c r="H15" s="13">
        <f ca="1">ROUND(INDIRECT(ADDRESS(ROW()+(0), COLUMN()+(-2), 1))*INDIRECT(ADDRESS(ROW()+(0), COLUMN()+(-1), 1)), 2)</f>
        <v>385.8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0.012</v>
      </c>
      <c r="G16" s="14">
        <v>2629.9</v>
      </c>
      <c r="H16" s="14">
        <f ca="1">ROUND(INDIRECT(ADDRESS(ROW()+(0), COLUMN()+(-2), 1))*INDIRECT(ADDRESS(ROW()+(0), COLUMN()+(-1), 1)), 2)</f>
        <v>31.56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452.22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0.339</v>
      </c>
      <c r="G19" s="14">
        <v>82.13</v>
      </c>
      <c r="H19" s="14">
        <f ca="1">ROUND(INDIRECT(ADDRESS(ROW()+(0), COLUMN()+(-2), 1))*INDIRECT(ADDRESS(ROW()+(0), COLUMN()+(-1), 1)), 2)</f>
        <v>27.84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27.84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1122.02</v>
      </c>
      <c r="H22" s="14">
        <f ca="1">ROUND(INDIRECT(ADDRESS(ROW()+(0), COLUMN()+(-2), 1))*INDIRECT(ADDRESS(ROW()+(0), COLUMN()+(-1), 1))/100, 2)</f>
        <v>22.44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1144.46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