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<sst xmlns="http://schemas.openxmlformats.org/spreadsheetml/2006/main" count="35" uniqueCount="35">
  <si>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</si>
  <si>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</si>
  <si>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</si>
  <si>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placa de cimientos.</t>
  </si>
  <si>
    <r>
      <rPr>
        <sz val="8.25"/>
        <color rgb="FF000000"/>
        <rFont val="Arial"/>
        <family val="2"/>
      </rPr>
      <t xml:space="preserve">Colector enterrado de red horizontal de saneamiento, sin cajas de registro, mediante sistema integral registrable, en placa de cimientos, con una pendiente mínima del 3%, para el desagüe de aguas residuales y/o pluviales, formado por tubo de PVC liso, serie SN-2, rigidez anular nominal 2 kN/m², de 500 mm de diámetro exterior, con junta elástica, empotrada en placa de cimientos.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</si>
  <si>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</si>
  <si>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</si>
  <si>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</si>
  <si>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</si>
  <si>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</si>
  <si>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</si>
  <si>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</si>
  <si>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mt11tpb020h</t>
  </si>
  <si>
    <t xml:space="preserve">m</t>
  </si>
  <si>
    <t xml:space="preserve">Tubo de PVC liso, para saneamiento enterrado sin presión, serie SN-2, rigidez anular nominal 2 kN/m², de 500 mm de diámetro exterior y 9,8 mm de espesor, incluso juntas de goma.</t>
  </si>
  <si>
    <t xml:space="preserve">mt11tpb021h</t>
  </si>
  <si>
    <t xml:space="preserve">Ud</t>
  </si>
  <si>
    <t xml:space="preserve">Repercusión, por m de tubería, de accesorios, uniones y piezas especiales para tubo de PVC liso, para saneamiento enterrado sin presión, serie SN-2, de 500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</si>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</sst>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3661.35</v>
      </c>
      <c r="H10" s="12">
        <f ca="1">ROUND(INDIRECT(ADDRESS(ROW()+(0), COLUMN()+(-2), 1))*INDIRECT(ADDRESS(ROW()+(0), COLUMN()+(-1), 1)), 2)</f>
        <v>3844.42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1098.4</v>
      </c>
      <c r="H11" s="12">
        <f ca="1">ROUND(INDIRECT(ADDRESS(ROW()+(0), COLUMN()+(-2), 1))*INDIRECT(ADDRESS(ROW()+(0), COLUMN()+(-1), 1)), 2)</f>
        <v>2196.8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</v>
      </c>
      <c r="G12" s="14">
        <v>643.1</v>
      </c>
      <c r="H12" s="14">
        <f ca="1">ROUND(INDIRECT(ADDRESS(ROW()+(0), COLUMN()+(-2), 1))*INDIRECT(ADDRESS(ROW()+(0), COLUMN()+(-1), 1)), 2)</f>
        <v>6.43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6047.65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0.454</v>
      </c>
      <c r="G15" s="12">
        <v>117.18</v>
      </c>
      <c r="H15" s="12">
        <f ca="1">ROUND(INDIRECT(ADDRESS(ROW()+(0), COLUMN()+(-2), 1))*INDIRECT(ADDRESS(ROW()+(0), COLUMN()+(-1), 1)), 2)</f>
        <v>53.2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0.227</v>
      </c>
      <c r="G16" s="14">
        <v>85.08</v>
      </c>
      <c r="H16" s="14">
        <f ca="1">ROUND(INDIRECT(ADDRESS(ROW()+(0), COLUMN()+(-2), 1))*INDIRECT(ADDRESS(ROW()+(0), COLUMN()+(-1), 1)), 2)</f>
        <v>19.31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72.51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6120.16</v>
      </c>
      <c r="H19" s="14">
        <f ca="1">ROUND(INDIRECT(ADDRESS(ROW()+(0), COLUMN()+(-2), 1))*INDIRECT(ADDRESS(ROW()+(0), COLUMN()+(-1), 1))/100, 2)</f>
        <v>122.4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6242.56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