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<sst xmlns="http://schemas.openxmlformats.org/spreadsheetml/2006/main" count="67" uniqueCount="67">
  <si>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</si>
  <si>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ANV015</t>
  </si>
  <si>
    <t xml:space="preserve">m²</t>
  </si>
  <si>
    <t xml:space="preserve">Falso piso ventilado de concreto, para grandes alturas.</t>
  </si>
  <si>
    <r>
      <rPr>
        <sz val="8.25"/>
        <color rgb="FF000000"/>
        <rFont val="Arial"/>
        <family val="2"/>
      </rPr>
      <t xml:space="preserve">Falso piso ventilado de concreto armado, para grandes alturas, de 100+4 cm de canto, sobre encofrado perdido de piezas de polipropileno reciclado, apoyado sobre tubos de PVC de 125 mm de diámetro y 85 cm de altura, fijados a una matriz base, realizado con concreto f'c=210 kg/cm² (3000 psi), clase de exposición F0 S0 P0 C0, tamaño máximo del agregado 12,5 mm, consistencia blanda, mezclado en obra, y malla soldada tipo 6x6 6/6 de acero Grado 70, con varillas espaciadas 15,24x15,24 cm de Ø 4,88 mm como armadura de reparto, colocada sobre separadores homologados en capa de compresión de 4 cm de espesor; apoyado todo ello sobre base de concreto de limpieza. El precio no incluye la capa de concreto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</si>
  <si>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</si>
  <si>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</si>
  <si>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</si>
  <si>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</si>
  <si>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</si>
  <si>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</si>
  <si>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</si>
  <si>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mt07cid030a</t>
  </si>
  <si>
    <t xml:space="preserve">m²</t>
  </si>
  <si>
    <t xml:space="preserve">Encofrado perdido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</si>
  <si>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</si>
  <si>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</si>
  <si>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espesor.</t>
  </si>
  <si>
    <t xml:space="preserve">mt07ame120ee</t>
  </si>
  <si>
    <t xml:space="preserve">m²</t>
  </si>
  <si>
    <t xml:space="preserve">Malla soldada tipo 6x6 6/6 de acero Grado 70, con varillas lisas espaciadas 15,24x15,24 cm de 4,88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</si>
  <si>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</si>
  <si>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</si>
  <si>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</si>
  <si>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</si>
  <si>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</si>
  <si>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</si>
  <si>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</si>
  <si>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</si>
  <si>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</si>
  <si>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</si>
  <si>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</si>
  <si>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</si>
  <si>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</si>
  <si>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</si>
  <si>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</si>
  <si>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mt07aco020m</t>
  </si>
  <si>
    <t xml:space="preserve">Ud</t>
  </si>
  <si>
    <t xml:space="preserve">Separador homologado para malla 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</si>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</sst>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8.1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550.27</v>
      </c>
      <c r="H10" s="12">
        <f ca="1">ROUND(INDIRECT(ADDRESS(ROW()+(0), COLUMN()+(-2), 1))*INDIRECT(ADDRESS(ROW()+(0), COLUMN()+(-1), 1)), 2)</f>
        <v>577.78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2.55</v>
      </c>
      <c r="G11" s="12">
        <v>171.07</v>
      </c>
      <c r="H11" s="12">
        <f ca="1">ROUND(INDIRECT(ADDRESS(ROW()+(0), COLUMN()+(-2), 1))*INDIRECT(ADDRESS(ROW()+(0), COLUMN()+(-1), 1)), 2)</f>
        <v>436.23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47.55</v>
      </c>
      <c r="H12" s="12">
        <f ca="1">ROUND(INDIRECT(ADDRESS(ROW()+(0), COLUMN()+(-2), 1))*INDIRECT(ADDRESS(ROW()+(0), COLUMN()+(-1), 1)), 2)</f>
        <v>52.31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0.017</v>
      </c>
      <c r="G13" s="12">
        <v>38.17</v>
      </c>
      <c r="H13" s="12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38.17</v>
      </c>
      <c r="H14" s="12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0.052</v>
      </c>
      <c r="G15" s="12">
        <v>345.69</v>
      </c>
      <c r="H15" s="12">
        <f ca="1">ROUND(INDIRECT(ADDRESS(ROW()+(0), COLUMN()+(-2), 1))*INDIRECT(ADDRESS(ROW()+(0), COLUMN()+(-1), 1)), 2)</f>
        <v>17.98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0.079</v>
      </c>
      <c r="G16" s="12">
        <v>317.34</v>
      </c>
      <c r="H16" s="12">
        <f ca="1">ROUND(INDIRECT(ADDRESS(ROW()+(0), COLUMN()+(-2), 1))*INDIRECT(ADDRESS(ROW()+(0), COLUMN()+(-1), 1)), 2)</f>
        <v>25.07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33.933</v>
      </c>
      <c r="G17" s="12">
        <v>4.15</v>
      </c>
      <c r="H17" s="12">
        <f ca="1">ROUND(INDIRECT(ADDRESS(ROW()+(0), COLUMN()+(-2), 1))*INDIRECT(ADDRESS(ROW()+(0), COLUMN()+(-1), 1)), 2)</f>
        <v>140.82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2.26</v>
      </c>
      <c r="H18" s="14">
        <f ca="1">ROUND(INDIRECT(ADDRESS(ROW()+(0), COLUMN()+(-2), 1))*INDIRECT(ADDRESS(ROW()+(0), COLUMN()+(-1), 1)), 2)</f>
        <v>2.26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1253.86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0.082</v>
      </c>
      <c r="G21" s="12">
        <v>115.69</v>
      </c>
      <c r="H21" s="12">
        <f ca="1">ROUND(INDIRECT(ADDRESS(ROW()+(0), COLUMN()+(-2), 1))*INDIRECT(ADDRESS(ROW()+(0), COLUMN()+(-1), 1)), 2)</f>
        <v>9.49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0.057</v>
      </c>
      <c r="G22" s="14">
        <v>76.31</v>
      </c>
      <c r="H22" s="14">
        <f ca="1">ROUND(INDIRECT(ADDRESS(ROW()+(0), COLUMN()+(-2), 1))*INDIRECT(ADDRESS(ROW()+(0), COLUMN()+(-1), 1)), 2)</f>
        <v>4.35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13.84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0.027</v>
      </c>
      <c r="G25" s="12">
        <v>118.68</v>
      </c>
      <c r="H25" s="12">
        <f ca="1">ROUND(INDIRECT(ADDRESS(ROW()+(0), COLUMN()+(-2), 1))*INDIRECT(ADDRESS(ROW()+(0), COLUMN()+(-1), 1)), 2)</f>
        <v>3.2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0.027</v>
      </c>
      <c r="G26" s="12">
        <v>88.65</v>
      </c>
      <c r="H26" s="12">
        <f ca="1">ROUND(INDIRECT(ADDRESS(ROW()+(0), COLUMN()+(-2), 1))*INDIRECT(ADDRESS(ROW()+(0), COLUMN()+(-1), 1)), 2)</f>
        <v>2.39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0.025</v>
      </c>
      <c r="G27" s="12">
        <v>118.68</v>
      </c>
      <c r="H27" s="12">
        <f ca="1">ROUND(INDIRECT(ADDRESS(ROW()+(0), COLUMN()+(-2), 1))*INDIRECT(ADDRESS(ROW()+(0), COLUMN()+(-1), 1)), 2)</f>
        <v>2.97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0.025</v>
      </c>
      <c r="G28" s="14">
        <v>88.65</v>
      </c>
      <c r="H28" s="14">
        <f ca="1">ROUND(INDIRECT(ADDRESS(ROW()+(0), COLUMN()+(-2), 1))*INDIRECT(ADDRESS(ROW()+(0), COLUMN()+(-1), 1)), 2)</f>
        <v>2.22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10.78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1278.48</v>
      </c>
      <c r="H31" s="14">
        <f ca="1">ROUND(INDIRECT(ADDRESS(ROW()+(0), COLUMN()+(-2), 1))*INDIRECT(ADDRESS(ROW()+(0), COLUMN()+(-1), 1))/100, 2)</f>
        <v>25.57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1)),INDIRECT(ADDRESS(ROW()+(-13), COLUMN()+(0), 1))), 2)</f>
        <v>1304.05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