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<sst xmlns="http://schemas.openxmlformats.org/spreadsheetml/2006/main" count="32" uniqueCount="32">
  <si>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</si>
  <si>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ROO020</t>
  </si>
  <si>
    <t xml:space="preserve">m²</t>
  </si>
  <si>
    <t xml:space="preserve">Pintura de poliuretano alifático, sobre suelo de garaje.</t>
  </si>
  <si>
    <r>
      <rPr>
        <sz val="8.25"/>
        <color rgb="FF000000"/>
        <rFont val="Arial"/>
        <family val="2"/>
      </rPr>
      <t xml:space="preserve">Aplicación manual de dos manos de pintura de poliuretano alifático MasterTop TC 445 "MBCC de Sika", color gris RAL 7037, acabado mate, textura lisa, (rendimiento: 0,15 l/m² cada mano); previa aplicación de una mano de imprimación incolora de dos componentes, MasterTop P 622 "MBCC de Sika", a base de resina epoxi sin disolventes, de baja viscosidad, sobre suelo de garaje de concreto.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</si>
  <si>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</si>
  <si>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</si>
  <si>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</si>
  <si>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</si>
  <si>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</si>
  <si>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</si>
  <si>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</si>
  <si>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mt27upx040c</t>
  </si>
  <si>
    <t xml:space="preserve">kg</t>
  </si>
  <si>
    <t xml:space="preserve">Imprimación incolora de dos componentes, MasterTop P 622 "MBCC de Sika", a base de resina epoxi sin disolventes, de baja viscosidad, para aplicar sobre superficie soporte de concreto o de mortero.</t>
  </si>
  <si>
    <t xml:space="preserve">mt27upx020oh</t>
  </si>
  <si>
    <t xml:space="preserve">kg</t>
  </si>
  <si>
    <t xml:space="preserve">Barniz de dos componentes para interior, MasterTop TC 445 "MBCC de Sika", a base de poliuretano alifático y disolvente, color rojo RAL 3013, acabado mate, textura lisa, para aplicar con rodillo de pelo corto, con resistencia a los rayos UV y a la intemperie y con alta resistencia a los agentes químicos.</t>
  </si>
  <si>
    <t xml:space="preserve">Subtotal materiales:</t>
  </si>
  <si>
    <t xml:space="preserve">Mano de obra</t>
  </si>
  <si>
    <t xml:space="preserve">mo038</t>
  </si>
  <si>
    <t xml:space="preserve">h</t>
  </si>
  <si>
    <t xml:space="preserve">Pintor.</t>
  </si>
  <si>
    <t xml:space="preserve">mo076</t>
  </si>
  <si>
    <t xml:space="preserve">h</t>
  </si>
  <si>
    <t xml:space="preserve">Ayudante de pintor.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</si>
  <si>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</si>
  <si>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</si>
  <si>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</si>
  <si>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</si>
  <si>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L 113,00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</si>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</sst>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5.10" customWidth="1"/>
    <col min="3" max="3" width="1.19" customWidth="1"/>
    <col min="4" max="4" width="6.46" customWidth="1"/>
    <col min="5" max="5" width="73.44" customWidth="1"/>
    <col min="6" max="6" width="13.60" customWidth="1"/>
    <col min="7" max="7" width="10.3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0.4</v>
      </c>
      <c r="G10" s="12">
        <v>396.13</v>
      </c>
      <c r="H10" s="12">
        <f ca="1">ROUND(INDIRECT(ADDRESS(ROW()+(0), COLUMN()+(-2), 1))*INDIRECT(ADDRESS(ROW()+(0), COLUMN()+(-1), 1)), 2)</f>
        <v>158.45</v>
      </c>
    </row>
    <row r="11" spans="1:8" ht="45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0.3</v>
      </c>
      <c r="G11" s="14">
        <v>520.18</v>
      </c>
      <c r="H11" s="14">
        <f ca="1">ROUND(INDIRECT(ADDRESS(ROW()+(0), COLUMN()+(-2), 1))*INDIRECT(ADDRESS(ROW()+(0), COLUMN()+(-1), 1)), 2)</f>
        <v>156.05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314.5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0.149</v>
      </c>
      <c r="G14" s="12">
        <v>115.52</v>
      </c>
      <c r="H14" s="12">
        <f ca="1">ROUND(INDIRECT(ADDRESS(ROW()+(0), COLUMN()+(-2), 1))*INDIRECT(ADDRESS(ROW()+(0), COLUMN()+(-1), 1)), 2)</f>
        <v>17.21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0.149</v>
      </c>
      <c r="G15" s="14">
        <v>86.35</v>
      </c>
      <c r="H15" s="14">
        <f ca="1">ROUND(INDIRECT(ADDRESS(ROW()+(0), COLUMN()+(-2), 1))*INDIRECT(ADDRESS(ROW()+(0), COLUMN()+(-1), 1)), 2)</f>
        <v>12.87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30.08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344.58</v>
      </c>
      <c r="H18" s="14">
        <f ca="1">ROUND(INDIRECT(ADDRESS(ROW()+(0), COLUMN()+(-2), 1))*INDIRECT(ADDRESS(ROW()+(0), COLUMN()+(-1), 1))/100, 2)</f>
        <v>6.89</v>
      </c>
    </row>
    <row r="19" spans="1:8" ht="13.50" thickBot="1" customHeight="1">
      <c r="A19" s="21" t="s">
        <v>30</v>
      </c>
      <c r="B19" s="21"/>
      <c r="C19" s="22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2)</f>
        <v>351.47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