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<sst xmlns="http://schemas.openxmlformats.org/spreadsheetml/2006/main" count="88" uniqueCount="88">
  <si>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</si>
  <si>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EHV010</t>
  </si>
  <si>
    <t xml:space="preserve">m³</t>
  </si>
  <si>
    <t xml:space="preserve">Viga de concreto reforzado.</t>
  </si>
  <si>
    <r>
      <rPr>
        <sz val="8.25"/>
        <color rgb="FF000000"/>
        <rFont val="Arial"/>
        <family val="2"/>
      </rPr>
      <t xml:space="preserve">Viga descolgada, recta, de concreto reforzado, de 40x60 cm, realizada con concreto f'c=210 kg/cm² (3000 psi), clase de exposición F0 S0 P0 C0, tamaño máximo del agregado 12,5 mm, consistencia blanda, mezclado en obra, y fundido con medios manuales, y acero Grado 60 (fy=4200 kg/cm²), con una cuantía aproximada de 150 kg/m³; montaje y remoción del sistema de encofrado, con acabado para revestir,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 y líquido desencofrante MasterFinish RL 294 "MBCC de Sika", para evitar la adherencia del concreto al encofrado.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</si>
  <si>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</si>
  <si>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</si>
  <si>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</si>
  <si>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</si>
  <si>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</si>
  <si>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</si>
  <si>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</si>
  <si>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</si>
  <si>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</si>
  <si>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</si>
  <si>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</si>
  <si>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</si>
  <si>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removible,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</si>
  <si>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</si>
  <si>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</si>
  <si>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</si>
  <si>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</si>
  <si>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</si>
  <si>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</si>
  <si>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</si>
  <si>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</si>
  <si>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</si>
  <si>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</si>
  <si>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</si>
  <si>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</si>
  <si>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mt07aco020c</t>
  </si>
  <si>
    <t xml:space="preserve">Ud</t>
  </si>
  <si>
    <t xml:space="preserve">Separador homologado para vigas.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</si>
  <si>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</si>
  <si>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</si>
  <si>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</si>
  <si>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</si>
  <si>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</si>
  <si>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</si>
  <si>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</si>
  <si>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</si>
  <si>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</si>
  <si>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</si>
  <si>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</si>
  <si>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</si>
  <si>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</si>
  <si>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</si>
  <si>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</si>
  <si>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</si>
  <si>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</si>
  <si>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</si>
  <si>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</si>
  <si>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</si>
  <si>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</si>
  <si>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</si>
  <si>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</si>
  <si>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</si>
  <si>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</si>
  <si>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</si>
  <si>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</si>
  <si>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</si>
  <si>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</si>
  <si>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</si>
  <si>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</si>
  <si>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</si>
  <si>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</si>
  <si>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</si>
  <si>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</si>
  <si>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</si>
  <si>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</si>
  <si>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</si>
  <si>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</si>
  <si>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</si>
  <si>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</si>
  <si>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</si>
  <si>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</si>
  <si>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</si>
  <si>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</si>
  <si>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</si>
  <si>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</si>
  <si>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</si>
  <si>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</si>
  <si>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</si>
  <si>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</si>
  <si>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</si>
  <si>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</si>
  <si>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564,28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</si>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</sst>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0.192</v>
      </c>
      <c r="G10" s="12">
        <v>1160.5</v>
      </c>
      <c r="H10" s="12">
        <f ca="1">ROUND(INDIRECT(ADDRESS(ROW()+(0), COLUMN()+(-2), 1))*INDIRECT(ADDRESS(ROW()+(0), COLUMN()+(-1), 1)), 2)</f>
        <v>222.82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0.032</v>
      </c>
      <c r="G11" s="12">
        <v>2601.55</v>
      </c>
      <c r="H11" s="12">
        <f ca="1">ROUND(INDIRECT(ADDRESS(ROW()+(0), COLUMN()+(-2), 1))*INDIRECT(ADDRESS(ROW()+(0), COLUMN()+(-1), 1)), 2)</f>
        <v>83.25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0.111</v>
      </c>
      <c r="G12" s="12">
        <v>491.05</v>
      </c>
      <c r="H12" s="12">
        <f ca="1">ROUND(INDIRECT(ADDRESS(ROW()+(0), COLUMN()+(-2), 1))*INDIRECT(ADDRESS(ROW()+(0), COLUMN()+(-1), 1)), 2)</f>
        <v>54.51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9067.18</v>
      </c>
      <c r="H13" s="12">
        <f ca="1">ROUND(INDIRECT(ADDRESS(ROW()+(0), COLUMN()+(-2), 1))*INDIRECT(ADDRESS(ROW()+(0), COLUMN()+(-1), 1)), 2)</f>
        <v>117.87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0.167</v>
      </c>
      <c r="G14" s="12">
        <v>223.17</v>
      </c>
      <c r="H14" s="12">
        <f ca="1">ROUND(INDIRECT(ADDRESS(ROW()+(0), COLUMN()+(-2), 1))*INDIRECT(ADDRESS(ROW()+(0), COLUMN()+(-1), 1)), 2)</f>
        <v>37.27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0.125</v>
      </c>
      <c r="G15" s="12">
        <v>47.44</v>
      </c>
      <c r="H15" s="12">
        <f ca="1">ROUND(INDIRECT(ADDRESS(ROW()+(0), COLUMN()+(-2), 1))*INDIRECT(ADDRESS(ROW()+(0), COLUMN()+(-1), 1)), 2)</f>
        <v>5.93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</v>
      </c>
      <c r="G16" s="12">
        <v>2.26</v>
      </c>
      <c r="H16" s="12">
        <f ca="1">ROUND(INDIRECT(ADDRESS(ROW()+(0), COLUMN()+(-2), 1))*INDIRECT(ADDRESS(ROW()+(0), COLUMN()+(-1), 1)), 2)</f>
        <v>9.04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157.5</v>
      </c>
      <c r="G17" s="12">
        <v>23.63</v>
      </c>
      <c r="H17" s="12">
        <f ca="1">ROUND(INDIRECT(ADDRESS(ROW()+(0), COLUMN()+(-2), 1))*INDIRECT(ADDRESS(ROW()+(0), COLUMN()+(-1), 1)), 2)</f>
        <v>3721.73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1.65</v>
      </c>
      <c r="G18" s="12">
        <v>38.26</v>
      </c>
      <c r="H18" s="12">
        <f ca="1">ROUND(INDIRECT(ADDRESS(ROW()+(0), COLUMN()+(-2), 1))*INDIRECT(ADDRESS(ROW()+(0), COLUMN()+(-1), 1)), 2)</f>
        <v>63.13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0.226</v>
      </c>
      <c r="G19" s="12">
        <v>38.26</v>
      </c>
      <c r="H19" s="12">
        <f ca="1">ROUND(INDIRECT(ADDRESS(ROW()+(0), COLUMN()+(-2), 1))*INDIRECT(ADDRESS(ROW()+(0), COLUMN()+(-1), 1)), 2)</f>
        <v>8.65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0.582</v>
      </c>
      <c r="G20" s="12">
        <v>346.29</v>
      </c>
      <c r="H20" s="12">
        <f ca="1">ROUND(INDIRECT(ADDRESS(ROW()+(0), COLUMN()+(-2), 1))*INDIRECT(ADDRESS(ROW()+(0), COLUMN()+(-1), 1)), 2)</f>
        <v>201.54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0.873</v>
      </c>
      <c r="G21" s="12">
        <v>317.9</v>
      </c>
      <c r="H21" s="12">
        <f ca="1">ROUND(INDIRECT(ADDRESS(ROW()+(0), COLUMN()+(-2), 1))*INDIRECT(ADDRESS(ROW()+(0), COLUMN()+(-1), 1)), 2)</f>
        <v>277.53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376.32</v>
      </c>
      <c r="G22" s="14">
        <v>4.16</v>
      </c>
      <c r="H22" s="14">
        <f ca="1">ROUND(INDIRECT(ADDRESS(ROW()+(0), COLUMN()+(-2), 1))*INDIRECT(ADDRESS(ROW()+(0), COLUMN()+(-1), 1)), 2)</f>
        <v>1565.49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6368.76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0.73</v>
      </c>
      <c r="G25" s="14">
        <v>76.52</v>
      </c>
      <c r="H25" s="14">
        <f ca="1">ROUND(INDIRECT(ADDRESS(ROW()+(0), COLUMN()+(-2), 1))*INDIRECT(ADDRESS(ROW()+(0), COLUMN()+(-1), 1)), 2)</f>
        <v>55.86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55.86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2.813</v>
      </c>
      <c r="G28" s="12">
        <v>120.22</v>
      </c>
      <c r="H28" s="12">
        <f ca="1">ROUND(INDIRECT(ADDRESS(ROW()+(0), COLUMN()+(-2), 1))*INDIRECT(ADDRESS(ROW()+(0), COLUMN()+(-1), 1)), 2)</f>
        <v>338.18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2.813</v>
      </c>
      <c r="G29" s="12">
        <v>89.8</v>
      </c>
      <c r="H29" s="12">
        <f ca="1">ROUND(INDIRECT(ADDRESS(ROW()+(0), COLUMN()+(-2), 1))*INDIRECT(ADDRESS(ROW()+(0), COLUMN()+(-1), 1)), 2)</f>
        <v>252.61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1.944</v>
      </c>
      <c r="G30" s="12">
        <v>120.22</v>
      </c>
      <c r="H30" s="12">
        <f ca="1">ROUND(INDIRECT(ADDRESS(ROW()+(0), COLUMN()+(-2), 1))*INDIRECT(ADDRESS(ROW()+(0), COLUMN()+(-1), 1)), 2)</f>
        <v>233.71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2.106</v>
      </c>
      <c r="G31" s="12">
        <v>89.8</v>
      </c>
      <c r="H31" s="12">
        <f ca="1">ROUND(INDIRECT(ADDRESS(ROW()+(0), COLUMN()+(-2), 1))*INDIRECT(ADDRESS(ROW()+(0), COLUMN()+(-1), 1)), 2)</f>
        <v>189.12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1.418</v>
      </c>
      <c r="G32" s="12">
        <v>83.2</v>
      </c>
      <c r="H32" s="12">
        <f ca="1">ROUND(INDIRECT(ADDRESS(ROW()+(0), COLUMN()+(-2), 1))*INDIRECT(ADDRESS(ROW()+(0), COLUMN()+(-1), 1)), 2)</f>
        <v>117.98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1.485</v>
      </c>
      <c r="G33" s="12">
        <v>84.56</v>
      </c>
      <c r="H33" s="12">
        <f ca="1">ROUND(INDIRECT(ADDRESS(ROW()+(0), COLUMN()+(-2), 1))*INDIRECT(ADDRESS(ROW()+(0), COLUMN()+(-1), 1)), 2)</f>
        <v>125.57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0.459</v>
      </c>
      <c r="G34" s="12">
        <v>120.22</v>
      </c>
      <c r="H34" s="12">
        <f ca="1">ROUND(INDIRECT(ADDRESS(ROW()+(0), COLUMN()+(-2), 1))*INDIRECT(ADDRESS(ROW()+(0), COLUMN()+(-1), 1)), 2)</f>
        <v>55.18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1.85</v>
      </c>
      <c r="G35" s="14">
        <v>89.8</v>
      </c>
      <c r="H35" s="14">
        <f ca="1">ROUND(INDIRECT(ADDRESS(ROW()+(0), COLUMN()+(-2), 1))*INDIRECT(ADDRESS(ROW()+(0), COLUMN()+(-1), 1)), 2)</f>
        <v>166.13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1478.48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1)),INDIRECT(ADDRESS(ROW()+(-12), COLUMN()+(1), 1)),INDIRECT(ADDRESS(ROW()+(-15), COLUMN()+(1), 1))), 2)</f>
        <v>7903.1</v>
      </c>
      <c r="H38" s="14">
        <f ca="1">ROUND(INDIRECT(ADDRESS(ROW()+(0), COLUMN()+(-2), 1))*INDIRECT(ADDRESS(ROW()+(0), COLUMN()+(-1), 1))/100, 2)</f>
        <v>158.06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1)),INDIRECT(ADDRESS(ROW()+(-13), COLUMN()+(0), 1)),INDIRECT(ADDRESS(ROW()+(-16), COLUMN()+(0), 1))), 2)</f>
        <v>8061.16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