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<sst xmlns="http://schemas.openxmlformats.org/spreadsheetml/2006/main" count="100" uniqueCount="100">
  <si>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</si>
  <si>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EHU006</t>
  </si>
  <si>
    <t xml:space="preserve">m²</t>
  </si>
  <si>
    <t xml:space="preserve">Losa sanitaria ventilada sobre viga de desplante.</t>
  </si>
  <si>
    <r>
      <rPr>
        <sz val="8.25"/>
        <color rgb="FF000000"/>
        <rFont val="Arial"/>
        <family val="2"/>
      </rPr>
      <t xml:space="preserve">Losa sanitaria ventilada de concreto reforzado, canto 30 = 25+5 cm, realizado con concreto f'c=210 kg/cm² (3000 psi), clase de exposición F0 S0 P0 C0, tamaño máximo del agregado 12,5 mm, consistencia blanda, mezclado en obra, y fundido con medios manuales, volumen 0,096 m³/m², y acero Grado 60 (fy=4200 kg/cm²) en zona de refuerzo de negativos y conectores de viguetas y zunchos, cuantía 6 kg/m²; formado por: vigueta pretensada T-18; bovedilla de concreto, 60x20x25 cm; capa de compresión de 5 cm de espesor, con armadura de reparto formada por malla soldada tipo 6x6 10/10 de acero Grado 70, con varillas espaciadas 15,24x15,24 cm de Ø 3,43 mm, sobre viga de desplante. Incluso agente filmógeno MasterKure 215 WB "MBCC de Sika", para el curado de concretos y morteros. El precio incluye el corte, doblado y conformado de la armadura en taller de obra y el montaje en el lugar definitivo de su colocación en obra, pero no incluye la viga de desplante.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</si>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</sst>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0.026</v>
      </c>
      <c r="F10" s="12">
        <v>38.26</v>
      </c>
      <c r="G10" s="12">
        <f ca="1">ROUND(INDIRECT(ADDRESS(ROW()+(0), COLUMN()+(-2), 1))*INDIRECT(ADDRESS(ROW()+(0), COLUMN()+(-1), 1)), 2)</f>
        <v>0.99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1160.5</v>
      </c>
      <c r="G11" s="12">
        <f ca="1">ROUND(INDIRECT(ADDRESS(ROW()+(0), COLUMN()+(-2), 1))*INDIRECT(ADDRESS(ROW()+(0), COLUMN()+(-1), 1)), 2)</f>
        <v>32.49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9067.18</v>
      </c>
      <c r="G12" s="12">
        <f ca="1">ROUND(INDIRECT(ADDRESS(ROW()+(0), COLUMN()+(-2), 1))*INDIRECT(ADDRESS(ROW()+(0), COLUMN()+(-1), 1)), 2)</f>
        <v>27.2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223.17</v>
      </c>
      <c r="G13" s="12">
        <f ca="1">ROUND(INDIRECT(ADDRESS(ROW()+(0), COLUMN()+(-2), 1))*INDIRECT(ADDRESS(ROW()+(0), COLUMN()+(-1), 1)), 2)</f>
        <v>8.93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0.03</v>
      </c>
      <c r="F14" s="12">
        <v>46.02</v>
      </c>
      <c r="G14" s="12">
        <f ca="1">ROUND(INDIRECT(ADDRESS(ROW()+(0), COLUMN()+(-2), 1))*INDIRECT(ADDRESS(ROW()+(0), COLUMN()+(-1), 1)), 2)</f>
        <v>1.38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5.25</v>
      </c>
      <c r="F15" s="12">
        <v>22</v>
      </c>
      <c r="G15" s="12">
        <f ca="1">ROUND(INDIRECT(ADDRESS(ROW()+(0), COLUMN()+(-2), 1))*INDIRECT(ADDRESS(ROW()+(0), COLUMN()+(-1), 1)), 2)</f>
        <v>115.5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0.165</v>
      </c>
      <c r="F16" s="12">
        <v>134.6</v>
      </c>
      <c r="G16" s="12">
        <f ca="1">ROUND(INDIRECT(ADDRESS(ROW()+(0), COLUMN()+(-2), 1))*INDIRECT(ADDRESS(ROW()+(0), COLUMN()+(-1), 1)), 2)</f>
        <v>22.21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0.908</v>
      </c>
      <c r="F17" s="12">
        <v>144.95</v>
      </c>
      <c r="G17" s="12">
        <f ca="1">ROUND(INDIRECT(ADDRESS(ROW()+(0), COLUMN()+(-2), 1))*INDIRECT(ADDRESS(ROW()+(0), COLUMN()+(-1), 1)), 2)</f>
        <v>131.61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0.495</v>
      </c>
      <c r="F18" s="12">
        <v>152.72</v>
      </c>
      <c r="G18" s="12">
        <f ca="1">ROUND(INDIRECT(ADDRESS(ROW()+(0), COLUMN()+(-2), 1))*INDIRECT(ADDRESS(ROW()+(0), COLUMN()+(-1), 1)), 2)</f>
        <v>75.6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0.083</v>
      </c>
      <c r="F19" s="12">
        <v>188.95</v>
      </c>
      <c r="G19" s="12">
        <f ca="1">ROUND(INDIRECT(ADDRESS(ROW()+(0), COLUMN()+(-2), 1))*INDIRECT(ADDRESS(ROW()+(0), COLUMN()+(-1), 1)), 2)</f>
        <v>15.68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6.3</v>
      </c>
      <c r="F20" s="12">
        <v>23.63</v>
      </c>
      <c r="G20" s="12">
        <f ca="1">ROUND(INDIRECT(ADDRESS(ROW()+(0), COLUMN()+(-2), 1))*INDIRECT(ADDRESS(ROW()+(0), COLUMN()+(-1), 1)), 2)</f>
        <v>148.87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0.072</v>
      </c>
      <c r="F21" s="12">
        <v>38.26</v>
      </c>
      <c r="G21" s="12">
        <f ca="1">ROUND(INDIRECT(ADDRESS(ROW()+(0), COLUMN()+(-2), 1))*INDIRECT(ADDRESS(ROW()+(0), COLUMN()+(-1), 1)), 2)</f>
        <v>2.75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21.74</v>
      </c>
      <c r="G22" s="12">
        <f ca="1">ROUND(INDIRECT(ADDRESS(ROW()+(0), COLUMN()+(-2), 1))*INDIRECT(ADDRESS(ROW()+(0), COLUMN()+(-1), 1)), 2)</f>
        <v>23.91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0.056</v>
      </c>
      <c r="F23" s="12">
        <v>346.29</v>
      </c>
      <c r="G23" s="12">
        <f ca="1">ROUND(INDIRECT(ADDRESS(ROW()+(0), COLUMN()+(-2), 1))*INDIRECT(ADDRESS(ROW()+(0), COLUMN()+(-1), 1)), 2)</f>
        <v>19.39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0.084</v>
      </c>
      <c r="F24" s="12">
        <v>317.9</v>
      </c>
      <c r="G24" s="12">
        <f ca="1">ROUND(INDIRECT(ADDRESS(ROW()+(0), COLUMN()+(-2), 1))*INDIRECT(ADDRESS(ROW()+(0), COLUMN()+(-1), 1)), 2)</f>
        <v>26.7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36.127</v>
      </c>
      <c r="F25" s="12">
        <v>4.16</v>
      </c>
      <c r="G25" s="12">
        <f ca="1">ROUND(INDIRECT(ADDRESS(ROW()+(0), COLUMN()+(-2), 1))*INDIRECT(ADDRESS(ROW()+(0), COLUMN()+(-1), 1)), 2)</f>
        <v>150.29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41.06</v>
      </c>
      <c r="G26" s="14">
        <f ca="1">ROUND(INDIRECT(ADDRESS(ROW()+(0), COLUMN()+(-2), 1))*INDIRECT(ADDRESS(ROW()+(0), COLUMN()+(-1), 1)), 2)</f>
        <v>6.16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809.66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0.07</v>
      </c>
      <c r="F29" s="14">
        <v>76.52</v>
      </c>
      <c r="G29" s="14">
        <f ca="1">ROUND(INDIRECT(ADDRESS(ROW()+(0), COLUMN()+(-2), 1))*INDIRECT(ADDRESS(ROW()+(0), COLUMN()+(-1), 1)), 2)</f>
        <v>5.36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5.36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0.311</v>
      </c>
      <c r="F32" s="12">
        <v>120.22</v>
      </c>
      <c r="G32" s="12">
        <f ca="1">ROUND(INDIRECT(ADDRESS(ROW()+(0), COLUMN()+(-2), 1))*INDIRECT(ADDRESS(ROW()+(0), COLUMN()+(-1), 1)), 2)</f>
        <v>37.39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0.306</v>
      </c>
      <c r="F33" s="12">
        <v>89.8</v>
      </c>
      <c r="G33" s="12">
        <f ca="1">ROUND(INDIRECT(ADDRESS(ROW()+(0), COLUMN()+(-2), 1))*INDIRECT(ADDRESS(ROW()+(0), COLUMN()+(-1), 1)), 2)</f>
        <v>27.48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0.097</v>
      </c>
      <c r="F34" s="12">
        <v>120.22</v>
      </c>
      <c r="G34" s="12">
        <f ca="1">ROUND(INDIRECT(ADDRESS(ROW()+(0), COLUMN()+(-2), 1))*INDIRECT(ADDRESS(ROW()+(0), COLUMN()+(-1), 1)), 2)</f>
        <v>11.66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0.105</v>
      </c>
      <c r="F35" s="12">
        <v>89.8</v>
      </c>
      <c r="G35" s="12">
        <f ca="1">ROUND(INDIRECT(ADDRESS(ROW()+(0), COLUMN()+(-2), 1))*INDIRECT(ADDRESS(ROW()+(0), COLUMN()+(-1), 1)), 2)</f>
        <v>9.43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0.136</v>
      </c>
      <c r="F36" s="12">
        <v>83.2</v>
      </c>
      <c r="G36" s="12">
        <f ca="1">ROUND(INDIRECT(ADDRESS(ROW()+(0), COLUMN()+(-2), 1))*INDIRECT(ADDRESS(ROW()+(0), COLUMN()+(-1), 1)), 2)</f>
        <v>11.32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0.143</v>
      </c>
      <c r="F37" s="12">
        <v>84.56</v>
      </c>
      <c r="G37" s="12">
        <f ca="1">ROUND(INDIRECT(ADDRESS(ROW()+(0), COLUMN()+(-2), 1))*INDIRECT(ADDRESS(ROW()+(0), COLUMN()+(-1), 1)), 2)</f>
        <v>12.09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0.041</v>
      </c>
      <c r="F38" s="12">
        <v>120.22</v>
      </c>
      <c r="G38" s="12">
        <f ca="1">ROUND(INDIRECT(ADDRESS(ROW()+(0), COLUMN()+(-2), 1))*INDIRECT(ADDRESS(ROW()+(0), COLUMN()+(-1), 1)), 2)</f>
        <v>4.93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0.162</v>
      </c>
      <c r="F39" s="14">
        <v>89.8</v>
      </c>
      <c r="G39" s="14">
        <f ca="1">ROUND(INDIRECT(ADDRESS(ROW()+(0), COLUMN()+(-2), 1))*INDIRECT(ADDRESS(ROW()+(0), COLUMN()+(-1), 1)), 2)</f>
        <v>14.55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128.85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943.87</v>
      </c>
      <c r="G42" s="14">
        <f ca="1">ROUND(INDIRECT(ADDRESS(ROW()+(0), COLUMN()+(-2), 1))*INDIRECT(ADDRESS(ROW()+(0), COLUMN()+(-1), 1))/100, 2)</f>
        <v>18.88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962.75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