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<sst xmlns="http://schemas.openxmlformats.org/spreadsheetml/2006/main" count="115" uniqueCount="115">
  <si>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</si>
  <si>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</si>
  <si>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</si>
  <si>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</si>
  <si>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mm, consistencia blanda, mezclado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soldada tipo 6x6 10/10 de acero Grado 70, con varillas espaciadas 15,24x15,24 cm de Ø 3,43 mm,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</si>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</sst>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48.3</v>
      </c>
      <c r="F10" s="12">
        <v>10.56</v>
      </c>
      <c r="G10" s="12">
        <f ca="1">ROUND(INDIRECT(ADDRESS(ROW()+(0), COLUMN()+(-2), 1))*INDIRECT(ADDRESS(ROW()+(0), COLUMN()+(-1), 1)), 2)</f>
        <v>510.05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38.26</v>
      </c>
      <c r="G11" s="12">
        <f ca="1">ROUND(INDIRECT(ADDRESS(ROW()+(0), COLUMN()+(-2), 1))*INDIRECT(ADDRESS(ROW()+(0), COLUMN()+(-1), 1)), 2)</f>
        <v>1.07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515.57</v>
      </c>
      <c r="G12" s="12">
        <f ca="1">ROUND(INDIRECT(ADDRESS(ROW()+(0), COLUMN()+(-2), 1))*INDIRECT(ADDRESS(ROW()+(0), COLUMN()+(-1), 1)), 2)</f>
        <v>15.47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43.803</v>
      </c>
      <c r="F13" s="12">
        <v>4.16</v>
      </c>
      <c r="G13" s="12">
        <f ca="1">ROUND(INDIRECT(ADDRESS(ROW()+(0), COLUMN()+(-2), 1))*INDIRECT(ADDRESS(ROW()+(0), COLUMN()+(-1), 1)), 2)</f>
        <v>182.22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0.84</v>
      </c>
      <c r="F14" s="12">
        <v>250.07</v>
      </c>
      <c r="G14" s="12">
        <f ca="1">ROUND(INDIRECT(ADDRESS(ROW()+(0), COLUMN()+(-2), 1))*INDIRECT(ADDRESS(ROW()+(0), COLUMN()+(-1), 1)), 2)</f>
        <v>210.06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0.028</v>
      </c>
      <c r="F15" s="12">
        <v>1160.5</v>
      </c>
      <c r="G15" s="12">
        <f ca="1">ROUND(INDIRECT(ADDRESS(ROW()+(0), COLUMN()+(-2), 1))*INDIRECT(ADDRESS(ROW()+(0), COLUMN()+(-1), 1)), 2)</f>
        <v>32.49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0.003</v>
      </c>
      <c r="F16" s="12">
        <v>9067.18</v>
      </c>
      <c r="G16" s="12">
        <f ca="1">ROUND(INDIRECT(ADDRESS(ROW()+(0), COLUMN()+(-2), 1))*INDIRECT(ADDRESS(ROW()+(0), COLUMN()+(-1), 1)), 2)</f>
        <v>27.2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</v>
      </c>
      <c r="F17" s="12">
        <v>223.17</v>
      </c>
      <c r="G17" s="12">
        <f ca="1">ROUND(INDIRECT(ADDRESS(ROW()+(0), COLUMN()+(-2), 1))*INDIRECT(ADDRESS(ROW()+(0), COLUMN()+(-1), 1)), 2)</f>
        <v>8.93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0.03</v>
      </c>
      <c r="F18" s="12">
        <v>46.02</v>
      </c>
      <c r="G18" s="12">
        <f ca="1">ROUND(INDIRECT(ADDRESS(ROW()+(0), COLUMN()+(-2), 1))*INDIRECT(ADDRESS(ROW()+(0), COLUMN()+(-1), 1)), 2)</f>
        <v>1.38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5.25</v>
      </c>
      <c r="F19" s="12">
        <v>22</v>
      </c>
      <c r="G19" s="12">
        <f ca="1">ROUND(INDIRECT(ADDRESS(ROW()+(0), COLUMN()+(-2), 1))*INDIRECT(ADDRESS(ROW()+(0), COLUMN()+(-1), 1)), 2)</f>
        <v>115.5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0.165</v>
      </c>
      <c r="F20" s="12">
        <v>134.6</v>
      </c>
      <c r="G20" s="12">
        <f ca="1">ROUND(INDIRECT(ADDRESS(ROW()+(0), COLUMN()+(-2), 1))*INDIRECT(ADDRESS(ROW()+(0), COLUMN()+(-1), 1)), 2)</f>
        <v>22.21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0.908</v>
      </c>
      <c r="F21" s="12">
        <v>144.95</v>
      </c>
      <c r="G21" s="12">
        <f ca="1">ROUND(INDIRECT(ADDRESS(ROW()+(0), COLUMN()+(-2), 1))*INDIRECT(ADDRESS(ROW()+(0), COLUMN()+(-1), 1)), 2)</f>
        <v>131.61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0.495</v>
      </c>
      <c r="F22" s="12">
        <v>152.72</v>
      </c>
      <c r="G22" s="12">
        <f ca="1">ROUND(INDIRECT(ADDRESS(ROW()+(0), COLUMN()+(-2), 1))*INDIRECT(ADDRESS(ROW()+(0), COLUMN()+(-1), 1)), 2)</f>
        <v>75.6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0.083</v>
      </c>
      <c r="F23" s="12">
        <v>188.95</v>
      </c>
      <c r="G23" s="12">
        <f ca="1">ROUND(INDIRECT(ADDRESS(ROW()+(0), COLUMN()+(-2), 1))*INDIRECT(ADDRESS(ROW()+(0), COLUMN()+(-1), 1)), 2)</f>
        <v>15.68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6.3</v>
      </c>
      <c r="F24" s="12">
        <v>23.63</v>
      </c>
      <c r="G24" s="12">
        <f ca="1">ROUND(INDIRECT(ADDRESS(ROW()+(0), COLUMN()+(-2), 1))*INDIRECT(ADDRESS(ROW()+(0), COLUMN()+(-1), 1)), 2)</f>
        <v>148.87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0.072</v>
      </c>
      <c r="F25" s="12">
        <v>38.26</v>
      </c>
      <c r="G25" s="12">
        <f ca="1">ROUND(INDIRECT(ADDRESS(ROW()+(0), COLUMN()+(-2), 1))*INDIRECT(ADDRESS(ROW()+(0), COLUMN()+(-1), 1)), 2)</f>
        <v>2.75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1.1</v>
      </c>
      <c r="F26" s="12">
        <v>21.74</v>
      </c>
      <c r="G26" s="12">
        <f ca="1">ROUND(INDIRECT(ADDRESS(ROW()+(0), COLUMN()+(-2), 1))*INDIRECT(ADDRESS(ROW()+(0), COLUMN()+(-1), 1)), 2)</f>
        <v>23.91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0.061</v>
      </c>
      <c r="F27" s="12">
        <v>346.29</v>
      </c>
      <c r="G27" s="12">
        <f ca="1">ROUND(INDIRECT(ADDRESS(ROW()+(0), COLUMN()+(-2), 1))*INDIRECT(ADDRESS(ROW()+(0), COLUMN()+(-1), 1)), 2)</f>
        <v>21.12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0.091</v>
      </c>
      <c r="F28" s="12">
        <v>317.9</v>
      </c>
      <c r="G28" s="12">
        <f ca="1">ROUND(INDIRECT(ADDRESS(ROW()+(0), COLUMN()+(-2), 1))*INDIRECT(ADDRESS(ROW()+(0), COLUMN()+(-1), 1)), 2)</f>
        <v>28.93</v>
      </c>
    </row>
    <row r="29" spans="1:7" ht="24.0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41.06</v>
      </c>
      <c r="G29" s="14">
        <f ca="1">ROUND(INDIRECT(ADDRESS(ROW()+(0), COLUMN()+(-2), 1))*INDIRECT(ADDRESS(ROW()+(0), COLUMN()+(-1), 1)), 2)</f>
        <v>6.16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1581.21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0.091</v>
      </c>
      <c r="F32" s="14">
        <v>76.52</v>
      </c>
      <c r="G32" s="14">
        <f ca="1">ROUND(INDIRECT(ADDRESS(ROW()+(0), COLUMN()+(-2), 1))*INDIRECT(ADDRESS(ROW()+(0), COLUMN()+(-1), 1)), 2)</f>
        <v>6.96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6.96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0.907</v>
      </c>
      <c r="F35" s="12">
        <v>115.52</v>
      </c>
      <c r="G35" s="12">
        <f ca="1">ROUND(INDIRECT(ADDRESS(ROW()+(0), COLUMN()+(-2), 1))*INDIRECT(ADDRESS(ROW()+(0), COLUMN()+(-1), 1)), 2)</f>
        <v>104.78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0.704</v>
      </c>
      <c r="F36" s="12">
        <v>83.2</v>
      </c>
      <c r="G36" s="12">
        <f ca="1">ROUND(INDIRECT(ADDRESS(ROW()+(0), COLUMN()+(-2), 1))*INDIRECT(ADDRESS(ROW()+(0), COLUMN()+(-1), 1)), 2)</f>
        <v>58.57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0.311</v>
      </c>
      <c r="F37" s="12">
        <v>120.22</v>
      </c>
      <c r="G37" s="12">
        <f ca="1">ROUND(INDIRECT(ADDRESS(ROW()+(0), COLUMN()+(-2), 1))*INDIRECT(ADDRESS(ROW()+(0), COLUMN()+(-1), 1)), 2)</f>
        <v>37.39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0.306</v>
      </c>
      <c r="F38" s="12">
        <v>89.8</v>
      </c>
      <c r="G38" s="12">
        <f ca="1">ROUND(INDIRECT(ADDRESS(ROW()+(0), COLUMN()+(-2), 1))*INDIRECT(ADDRESS(ROW()+(0), COLUMN()+(-1), 1)), 2)</f>
        <v>27.48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0.097</v>
      </c>
      <c r="F39" s="12">
        <v>120.22</v>
      </c>
      <c r="G39" s="12">
        <f ca="1">ROUND(INDIRECT(ADDRESS(ROW()+(0), COLUMN()+(-2), 1))*INDIRECT(ADDRESS(ROW()+(0), COLUMN()+(-1), 1)), 2)</f>
        <v>11.66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0.105</v>
      </c>
      <c r="F40" s="12">
        <v>89.8</v>
      </c>
      <c r="G40" s="12">
        <f ca="1">ROUND(INDIRECT(ADDRESS(ROW()+(0), COLUMN()+(-2), 1))*INDIRECT(ADDRESS(ROW()+(0), COLUMN()+(-1), 1)), 2)</f>
        <v>9.43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0.147</v>
      </c>
      <c r="F41" s="12">
        <v>83.2</v>
      </c>
      <c r="G41" s="12">
        <f ca="1">ROUND(INDIRECT(ADDRESS(ROW()+(0), COLUMN()+(-2), 1))*INDIRECT(ADDRESS(ROW()+(0), COLUMN()+(-1), 1)), 2)</f>
        <v>12.23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1">
        <v>0.154</v>
      </c>
      <c r="F42" s="12">
        <v>84.56</v>
      </c>
      <c r="G42" s="12">
        <f ca="1">ROUND(INDIRECT(ADDRESS(ROW()+(0), COLUMN()+(-2), 1))*INDIRECT(ADDRESS(ROW()+(0), COLUMN()+(-1), 1)), 2)</f>
        <v>13.02</v>
      </c>
    </row>
    <row r="43" spans="1:7" ht="13.50" thickBot="1" customHeight="1">
      <c r="A43" s="1" t="s">
        <v>103</v>
      </c>
      <c r="B43" s="1"/>
      <c r="C43" s="10" t="s">
        <v>104</v>
      </c>
      <c r="D43" s="1" t="s">
        <v>105</v>
      </c>
      <c r="E43" s="11">
        <v>0.045</v>
      </c>
      <c r="F43" s="12">
        <v>120.22</v>
      </c>
      <c r="G43" s="12">
        <f ca="1">ROUND(INDIRECT(ADDRESS(ROW()+(0), COLUMN()+(-2), 1))*INDIRECT(ADDRESS(ROW()+(0), COLUMN()+(-1), 1)), 2)</f>
        <v>5.41</v>
      </c>
    </row>
    <row r="44" spans="1:7" ht="13.50" thickBot="1" customHeight="1">
      <c r="A44" s="1" t="s">
        <v>106</v>
      </c>
      <c r="B44" s="1"/>
      <c r="C44" s="10" t="s">
        <v>107</v>
      </c>
      <c r="D44" s="1" t="s">
        <v>108</v>
      </c>
      <c r="E44" s="13">
        <v>0.176</v>
      </c>
      <c r="F44" s="14">
        <v>89.8</v>
      </c>
      <c r="G44" s="14">
        <f ca="1">ROUND(INDIRECT(ADDRESS(ROW()+(0), COLUMN()+(-2), 1))*INDIRECT(ADDRESS(ROW()+(0), COLUMN()+(-1), 1)), 2)</f>
        <v>15.8</v>
      </c>
    </row>
    <row r="45" spans="1:7" ht="13.50" thickBot="1" customHeight="1">
      <c r="A45" s="15"/>
      <c r="B45" s="15"/>
      <c r="C45" s="15"/>
      <c r="D45" s="15"/>
      <c r="E45" s="9" t="s">
        <v>109</v>
      </c>
      <c r="F45" s="9"/>
      <c r="G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295.77</v>
      </c>
    </row>
    <row r="46" spans="1:7" ht="13.50" thickBot="1" customHeight="1">
      <c r="A46" s="15">
        <v>4</v>
      </c>
      <c r="B46" s="15"/>
      <c r="C46" s="15"/>
      <c r="D46" s="18" t="s">
        <v>110</v>
      </c>
      <c r="E46" s="18"/>
      <c r="F46" s="15"/>
      <c r="G46" s="15"/>
    </row>
    <row r="47" spans="1:7" ht="13.50" thickBot="1" customHeight="1">
      <c r="A47" s="19"/>
      <c r="B47" s="19"/>
      <c r="C47" s="20" t="s">
        <v>111</v>
      </c>
      <c r="D47" s="19" t="s">
        <v>112</v>
      </c>
      <c r="E47" s="13">
        <v>2</v>
      </c>
      <c r="F47" s="14">
        <f ca="1">ROUND(SUM(INDIRECT(ADDRESS(ROW()+(-2), COLUMN()+(1), 1)),INDIRECT(ADDRESS(ROW()+(-14), COLUMN()+(1), 1)),INDIRECT(ADDRESS(ROW()+(-17), COLUMN()+(1), 1))), 2)</f>
        <v>1883.94</v>
      </c>
      <c r="G47" s="14">
        <f ca="1">ROUND(INDIRECT(ADDRESS(ROW()+(0), COLUMN()+(-2), 1))*INDIRECT(ADDRESS(ROW()+(0), COLUMN()+(-1), 1))/100, 2)</f>
        <v>37.68</v>
      </c>
    </row>
    <row r="48" spans="1:7" ht="13.50" thickBot="1" customHeight="1">
      <c r="A48" s="21" t="s">
        <v>113</v>
      </c>
      <c r="B48" s="21"/>
      <c r="C48" s="22"/>
      <c r="D48" s="23"/>
      <c r="E48" s="24" t="s">
        <v>114</v>
      </c>
      <c r="F48" s="25"/>
      <c r="G48" s="26">
        <f ca="1">ROUND(SUM(INDIRECT(ADDRESS(ROW()+(-1), COLUMN()+(0), 1)),INDIRECT(ADDRESS(ROW()+(-3), COLUMN()+(0), 1)),INDIRECT(ADDRESS(ROW()+(-15), COLUMN()+(0), 1)),INDIRECT(ADDRESS(ROW()+(-18), COLUMN()+(0), 1))), 2)</f>
        <v>1921.62</v>
      </c>
    </row>
  </sheetData>
  <mergeCells count="5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E45:F45"/>
    <mergeCell ref="A46:B46"/>
    <mergeCell ref="D46:E46"/>
    <mergeCell ref="A47:B47"/>
    <mergeCell ref="A48:D48"/>
    <mergeCell ref="E48:F48"/>
  </mergeCells>
  <pageMargins left="0.147638" right="0.147638" top="0.206693" bottom="0.206693" header="0.0" footer="0.0"/>
  <pageSetup paperSize="9" orientation="portrait"/>
  <rowBreaks count="0" manualBreakCount="0">
    </rowBreaks>
</worksheet>
</file>