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<sst xmlns="http://schemas.openxmlformats.org/spreadsheetml/2006/main" count="115" uniqueCount="115">
  <si>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</si>
  <si>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</si>
  <si>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</si>
  <si>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</si>
  <si>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mm, consistencia blanda, mezclado en obra, y fundido con medios manuales, volumen 0,104 m³/m², y acero Grado 60 (fy=4200 kg/cm²) en zona de refuerzo de negativos y conectores de viguetas y zunchos, cuantía 6 kg/m²; formado por: vigueta pretensada T-18; bovedilla de concreto, 60x20x25 cm; capa de compresión de 5 cm de espesor, con armadura de reparto formada por malla soldada tipo 6x6 10/10 de acero Grado 70, con varillas espaciadas 15,24x15,24 cm de Ø 3,43 mm, sobre murete de apoyo de 80 cm de altura de ladrillo cerámico perforado (panal), para revestir, 24x11,5x9 cm, con mortero de cemento confeccionado en obra, con 250 kg/m³ de cemento, color gris, dosificación 1:6, suministrado en sacos, acabado con lámina asfáltica. Incluso agente filmógeno MasterKure 215 WB "MBCC de Sika",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</si>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</sst>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48.3</v>
      </c>
      <c r="F10" s="12">
        <v>10.56</v>
      </c>
      <c r="G10" s="12">
        <f ca="1">ROUND(INDIRECT(ADDRESS(ROW()+(0), COLUMN()+(-2), 1))*INDIRECT(ADDRESS(ROW()+(0), COLUMN()+(-1), 1)), 2)</f>
        <v>510.05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38.26</v>
      </c>
      <c r="G11" s="12">
        <f ca="1">ROUND(INDIRECT(ADDRESS(ROW()+(0), COLUMN()+(-2), 1))*INDIRECT(ADDRESS(ROW()+(0), COLUMN()+(-1), 1)), 2)</f>
        <v>1.07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515.57</v>
      </c>
      <c r="G12" s="12">
        <f ca="1">ROUND(INDIRECT(ADDRESS(ROW()+(0), COLUMN()+(-2), 1))*INDIRECT(ADDRESS(ROW()+(0), COLUMN()+(-1), 1)), 2)</f>
        <v>15.47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43.803</v>
      </c>
      <c r="F13" s="12">
        <v>4.16</v>
      </c>
      <c r="G13" s="12">
        <f ca="1">ROUND(INDIRECT(ADDRESS(ROW()+(0), COLUMN()+(-2), 1))*INDIRECT(ADDRESS(ROW()+(0), COLUMN()+(-1), 1)), 2)</f>
        <v>182.22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0.84</v>
      </c>
      <c r="F14" s="12">
        <v>250.07</v>
      </c>
      <c r="G14" s="12">
        <f ca="1">ROUND(INDIRECT(ADDRESS(ROW()+(0), COLUMN()+(-2), 1))*INDIRECT(ADDRESS(ROW()+(0), COLUMN()+(-1), 1)), 2)</f>
        <v>210.06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0.028</v>
      </c>
      <c r="F15" s="12">
        <v>1160.5</v>
      </c>
      <c r="G15" s="12">
        <f ca="1">ROUND(INDIRECT(ADDRESS(ROW()+(0), COLUMN()+(-2), 1))*INDIRECT(ADDRESS(ROW()+(0), COLUMN()+(-1), 1)), 2)</f>
        <v>32.49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0.003</v>
      </c>
      <c r="F16" s="12">
        <v>9067.18</v>
      </c>
      <c r="G16" s="12">
        <f ca="1">ROUND(INDIRECT(ADDRESS(ROW()+(0), COLUMN()+(-2), 1))*INDIRECT(ADDRESS(ROW()+(0), COLUMN()+(-1), 1)), 2)</f>
        <v>27.2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</v>
      </c>
      <c r="F17" s="12">
        <v>223.17</v>
      </c>
      <c r="G17" s="12">
        <f ca="1">ROUND(INDIRECT(ADDRESS(ROW()+(0), COLUMN()+(-2), 1))*INDIRECT(ADDRESS(ROW()+(0), COLUMN()+(-1), 1)), 2)</f>
        <v>8.93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0.03</v>
      </c>
      <c r="F18" s="12">
        <v>46.02</v>
      </c>
      <c r="G18" s="12">
        <f ca="1">ROUND(INDIRECT(ADDRESS(ROW()+(0), COLUMN()+(-2), 1))*INDIRECT(ADDRESS(ROW()+(0), COLUMN()+(-1), 1)), 2)</f>
        <v>1.38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5.25</v>
      </c>
      <c r="F19" s="12">
        <v>22</v>
      </c>
      <c r="G19" s="12">
        <f ca="1">ROUND(INDIRECT(ADDRESS(ROW()+(0), COLUMN()+(-2), 1))*INDIRECT(ADDRESS(ROW()+(0), COLUMN()+(-1), 1)), 2)</f>
        <v>115.5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0.165</v>
      </c>
      <c r="F20" s="12">
        <v>134.6</v>
      </c>
      <c r="G20" s="12">
        <f ca="1">ROUND(INDIRECT(ADDRESS(ROW()+(0), COLUMN()+(-2), 1))*INDIRECT(ADDRESS(ROW()+(0), COLUMN()+(-1), 1)), 2)</f>
        <v>22.21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0.908</v>
      </c>
      <c r="F21" s="12">
        <v>144.95</v>
      </c>
      <c r="G21" s="12">
        <f ca="1">ROUND(INDIRECT(ADDRESS(ROW()+(0), COLUMN()+(-2), 1))*INDIRECT(ADDRESS(ROW()+(0), COLUMN()+(-1), 1)), 2)</f>
        <v>131.61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0.495</v>
      </c>
      <c r="F22" s="12">
        <v>152.72</v>
      </c>
      <c r="G22" s="12">
        <f ca="1">ROUND(INDIRECT(ADDRESS(ROW()+(0), COLUMN()+(-2), 1))*INDIRECT(ADDRESS(ROW()+(0), COLUMN()+(-1), 1)), 2)</f>
        <v>75.6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0.083</v>
      </c>
      <c r="F23" s="12">
        <v>188.95</v>
      </c>
      <c r="G23" s="12">
        <f ca="1">ROUND(INDIRECT(ADDRESS(ROW()+(0), COLUMN()+(-2), 1))*INDIRECT(ADDRESS(ROW()+(0), COLUMN()+(-1), 1)), 2)</f>
        <v>15.68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6.3</v>
      </c>
      <c r="F24" s="12">
        <v>23.63</v>
      </c>
      <c r="G24" s="12">
        <f ca="1">ROUND(INDIRECT(ADDRESS(ROW()+(0), COLUMN()+(-2), 1))*INDIRECT(ADDRESS(ROW()+(0), COLUMN()+(-1), 1)), 2)</f>
        <v>148.87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0.072</v>
      </c>
      <c r="F25" s="12">
        <v>38.26</v>
      </c>
      <c r="G25" s="12">
        <f ca="1">ROUND(INDIRECT(ADDRESS(ROW()+(0), COLUMN()+(-2), 1))*INDIRECT(ADDRESS(ROW()+(0), COLUMN()+(-1), 1)), 2)</f>
        <v>2.75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21.74</v>
      </c>
      <c r="G26" s="12">
        <f ca="1">ROUND(INDIRECT(ADDRESS(ROW()+(0), COLUMN()+(-2), 1))*INDIRECT(ADDRESS(ROW()+(0), COLUMN()+(-1), 1)), 2)</f>
        <v>23.91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0.061</v>
      </c>
      <c r="F27" s="12">
        <v>346.29</v>
      </c>
      <c r="G27" s="12">
        <f ca="1">ROUND(INDIRECT(ADDRESS(ROW()+(0), COLUMN()+(-2), 1))*INDIRECT(ADDRESS(ROW()+(0), COLUMN()+(-1), 1)), 2)</f>
        <v>21.12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0.091</v>
      </c>
      <c r="F28" s="12">
        <v>317.9</v>
      </c>
      <c r="G28" s="12">
        <f ca="1">ROUND(INDIRECT(ADDRESS(ROW()+(0), COLUMN()+(-2), 1))*INDIRECT(ADDRESS(ROW()+(0), COLUMN()+(-1), 1)), 2)</f>
        <v>28.93</v>
      </c>
    </row>
    <row r="29" spans="1:7" ht="24.0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41.06</v>
      </c>
      <c r="G29" s="14">
        <f ca="1">ROUND(INDIRECT(ADDRESS(ROW()+(0), COLUMN()+(-2), 1))*INDIRECT(ADDRESS(ROW()+(0), COLUMN()+(-1), 1)), 2)</f>
        <v>6.16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1581.21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0.091</v>
      </c>
      <c r="F32" s="14">
        <v>76.52</v>
      </c>
      <c r="G32" s="14">
        <f ca="1">ROUND(INDIRECT(ADDRESS(ROW()+(0), COLUMN()+(-2), 1))*INDIRECT(ADDRESS(ROW()+(0), COLUMN()+(-1), 1)), 2)</f>
        <v>6.96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6.96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0.907</v>
      </c>
      <c r="F35" s="12">
        <v>115.52</v>
      </c>
      <c r="G35" s="12">
        <f ca="1">ROUND(INDIRECT(ADDRESS(ROW()+(0), COLUMN()+(-2), 1))*INDIRECT(ADDRESS(ROW()+(0), COLUMN()+(-1), 1)), 2)</f>
        <v>104.78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0.704</v>
      </c>
      <c r="F36" s="12">
        <v>83.2</v>
      </c>
      <c r="G36" s="12">
        <f ca="1">ROUND(INDIRECT(ADDRESS(ROW()+(0), COLUMN()+(-2), 1))*INDIRECT(ADDRESS(ROW()+(0), COLUMN()+(-1), 1)), 2)</f>
        <v>58.57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0.311</v>
      </c>
      <c r="F37" s="12">
        <v>120.22</v>
      </c>
      <c r="G37" s="12">
        <f ca="1">ROUND(INDIRECT(ADDRESS(ROW()+(0), COLUMN()+(-2), 1))*INDIRECT(ADDRESS(ROW()+(0), COLUMN()+(-1), 1)), 2)</f>
        <v>37.39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0.306</v>
      </c>
      <c r="F38" s="12">
        <v>89.8</v>
      </c>
      <c r="G38" s="12">
        <f ca="1">ROUND(INDIRECT(ADDRESS(ROW()+(0), COLUMN()+(-2), 1))*INDIRECT(ADDRESS(ROW()+(0), COLUMN()+(-1), 1)), 2)</f>
        <v>27.48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0.097</v>
      </c>
      <c r="F39" s="12">
        <v>120.22</v>
      </c>
      <c r="G39" s="12">
        <f ca="1">ROUND(INDIRECT(ADDRESS(ROW()+(0), COLUMN()+(-2), 1))*INDIRECT(ADDRESS(ROW()+(0), COLUMN()+(-1), 1)), 2)</f>
        <v>11.66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0.105</v>
      </c>
      <c r="F40" s="12">
        <v>89.8</v>
      </c>
      <c r="G40" s="12">
        <f ca="1">ROUND(INDIRECT(ADDRESS(ROW()+(0), COLUMN()+(-2), 1))*INDIRECT(ADDRESS(ROW()+(0), COLUMN()+(-1), 1)), 2)</f>
        <v>9.43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0.147</v>
      </c>
      <c r="F41" s="12">
        <v>83.2</v>
      </c>
      <c r="G41" s="12">
        <f ca="1">ROUND(INDIRECT(ADDRESS(ROW()+(0), COLUMN()+(-2), 1))*INDIRECT(ADDRESS(ROW()+(0), COLUMN()+(-1), 1)), 2)</f>
        <v>12.23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0.154</v>
      </c>
      <c r="F42" s="12">
        <v>84.56</v>
      </c>
      <c r="G42" s="12">
        <f ca="1">ROUND(INDIRECT(ADDRESS(ROW()+(0), COLUMN()+(-2), 1))*INDIRECT(ADDRESS(ROW()+(0), COLUMN()+(-1), 1)), 2)</f>
        <v>13.02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0.045</v>
      </c>
      <c r="F43" s="12">
        <v>120.22</v>
      </c>
      <c r="G43" s="12">
        <f ca="1">ROUND(INDIRECT(ADDRESS(ROW()+(0), COLUMN()+(-2), 1))*INDIRECT(ADDRESS(ROW()+(0), COLUMN()+(-1), 1)), 2)</f>
        <v>5.41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0.176</v>
      </c>
      <c r="F44" s="14">
        <v>89.8</v>
      </c>
      <c r="G44" s="14">
        <f ca="1">ROUND(INDIRECT(ADDRESS(ROW()+(0), COLUMN()+(-2), 1))*INDIRECT(ADDRESS(ROW()+(0), COLUMN()+(-1), 1)), 2)</f>
        <v>15.8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295.77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1)),INDIRECT(ADDRESS(ROW()+(-14), COLUMN()+(1), 1)),INDIRECT(ADDRESS(ROW()+(-17), COLUMN()+(1), 1))), 2)</f>
        <v>1883.94</v>
      </c>
      <c r="G47" s="14">
        <f ca="1">ROUND(INDIRECT(ADDRESS(ROW()+(0), COLUMN()+(-2), 1))*INDIRECT(ADDRESS(ROW()+(0), COLUMN()+(-1), 1))/100, 2)</f>
        <v>37.68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1)),INDIRECT(ADDRESS(ROW()+(-15), COLUMN()+(0), 1)),INDIRECT(ADDRESS(ROW()+(-18), COLUMN()+(0), 1))), 2)</f>
        <v>1921.62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