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<sst xmlns="http://schemas.openxmlformats.org/spreadsheetml/2006/main" count="88" uniqueCount="88">
  <si>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</si>
  <si>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EHE010</t>
  </si>
  <si>
    <t xml:space="preserve">m²</t>
  </si>
  <si>
    <t xml:space="preserve">Losa de escalera.</t>
  </si>
  <si>
    <r>
      <rPr>
        <sz val="8.25"/>
        <color rgb="FF000000"/>
        <rFont val="Arial"/>
        <family val="2"/>
      </rPr>
      <t xml:space="preserve">Losa de escalera de concreto reforzado de 15 cm de espesor, con pasos de concreto, realizada con concreto f'c=210 kg/cm² (3000 psi), clase de exposición F0 S0 P0 C0, tamaño máximo del agregado 12,5 mm, consistencia plástica, mezclado en obra, y fundido con medios manuales, y acero Grado 60 (fy=4200 kg/cm²), con una cuantía aproximada de 18 kg/m²; montaje y desmontaje de sistema de encofrado, con acabado para revestir en su cara inferior y laterales, en planta de hasta 3 m de altura libre, formado por: superficie encofrante de tablones de madera de pino, amortizables en 10 usos, estructura soporte horizontal de tablones de madera de pino, amortizables en 10 usos y estructura soporte vertical de puntales metálicos, amortizables en 150 usos. Incluso alambre de atar, separadores y líquido desencofrante MasterFinish RL 294 "MBCC de Sika", para evitar la adherencia del concreto al encofrado.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</si>
  <si>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</si>
  <si>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</si>
  <si>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</si>
  <si>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</si>
  <si>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</si>
  <si>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</si>
  <si>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</si>
  <si>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</si>
  <si>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</si>
  <si>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</si>
  <si>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mt08eve020</t>
  </si>
  <si>
    <t xml:space="preserve">m²</t>
  </si>
  <si>
    <t xml:space="preserve">Sistema de encofrado para formación de pasos en losas inclinadas de escalera de concreto reforzado,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</si>
  <si>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</si>
  <si>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</si>
  <si>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</si>
  <si>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</si>
  <si>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</si>
  <si>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</si>
  <si>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</si>
  <si>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</si>
  <si>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</si>
  <si>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</si>
  <si>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</si>
  <si>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</si>
  <si>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mt07aco020e</t>
  </si>
  <si>
    <t xml:space="preserve">Ud</t>
  </si>
  <si>
    <t xml:space="preserve">Separador homologado para losas de escalera.</t>
  </si>
  <si>
    <t xml:space="preserve">mt07aco110g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</si>
  <si>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</si>
  <si>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</si>
  <si>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</si>
  <si>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</si>
  <si>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</si>
  <si>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</si>
  <si>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</si>
  <si>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</si>
  <si>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</si>
  <si>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</si>
  <si>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</si>
  <si>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mt01arg001ie</t>
  </si>
  <si>
    <t xml:space="preserve">m³</t>
  </si>
  <si>
    <t xml:space="preserve">Agregado grueso homogeneizado, de tamaño máximo 12,5 mm.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</si>
  <si>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</si>
  <si>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</si>
  <si>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</si>
  <si>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</si>
  <si>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</si>
  <si>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</si>
  <si>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</si>
  <si>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</si>
  <si>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</si>
  <si>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</si>
  <si>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</si>
  <si>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</si>
  <si>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</si>
  <si>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</si>
  <si>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</si>
  <si>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</si>
  <si>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mo043</t>
  </si>
  <si>
    <t xml:space="preserve">h</t>
  </si>
  <si>
    <t xml:space="preserve">Armador de hierro.</t>
  </si>
  <si>
    <t xml:space="preserve">mo090</t>
  </si>
  <si>
    <t xml:space="preserve">h</t>
  </si>
  <si>
    <t xml:space="preserve">Ayudante de armador de hierro.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</si>
  <si>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</si>
  <si>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</si>
  <si>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</si>
  <si>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</si>
  <si>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</si>
  <si>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</si>
  <si>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mo045</t>
  </si>
  <si>
    <t xml:space="preserve">h</t>
  </si>
  <si>
    <t xml:space="preserve">Armador, en trabajos de colocación del concreto.</t>
  </si>
  <si>
    <t xml:space="preserve">mo092</t>
  </si>
  <si>
    <t xml:space="preserve">h</t>
  </si>
  <si>
    <t xml:space="preserve">Ayudante de armador, en trabajos de colocación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</si>
  <si>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</si>
  <si>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</si>
  <si>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</si>
  <si>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</si>
  <si>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47,32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</si>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</sst>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69.53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161.24</v>
      </c>
      <c r="H10" s="12">
        <f ca="1">ROUND(INDIRECT(ADDRESS(ROW()+(0), COLUMN()+(-2), 1))*INDIRECT(ADDRESS(ROW()+(0), COLUMN()+(-1), 1)), 2)</f>
        <v>120.93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443.79</v>
      </c>
      <c r="H11" s="12">
        <f ca="1">ROUND(INDIRECT(ADDRESS(ROW()+(0), COLUMN()+(-2), 1))*INDIRECT(ADDRESS(ROW()+(0), COLUMN()+(-1), 1)), 2)</f>
        <v>88.76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491.05</v>
      </c>
      <c r="H12" s="12">
        <f ca="1">ROUND(INDIRECT(ADDRESS(ROW()+(0), COLUMN()+(-2), 1))*INDIRECT(ADDRESS(ROW()+(0), COLUMN()+(-1), 1)), 2)</f>
        <v>7.86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9067.18</v>
      </c>
      <c r="H13" s="12">
        <f ca="1">ROUND(INDIRECT(ADDRESS(ROW()+(0), COLUMN()+(-2), 1))*INDIRECT(ADDRESS(ROW()+(0), COLUMN()+(-1), 1)), 2)</f>
        <v>27.2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223.17</v>
      </c>
      <c r="H14" s="12">
        <f ca="1">ROUND(INDIRECT(ADDRESS(ROW()+(0), COLUMN()+(-2), 1))*INDIRECT(ADDRESS(ROW()+(0), COLUMN()+(-1), 1)), 2)</f>
        <v>8.93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</v>
      </c>
      <c r="G15" s="12">
        <v>47.44</v>
      </c>
      <c r="H15" s="12">
        <f ca="1">ROUND(INDIRECT(ADDRESS(ROW()+(0), COLUMN()+(-2), 1))*INDIRECT(ADDRESS(ROW()+(0), COLUMN()+(-1), 1)), 2)</f>
        <v>1.42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</v>
      </c>
      <c r="G16" s="12">
        <v>2.26</v>
      </c>
      <c r="H16" s="12">
        <f ca="1">ROUND(INDIRECT(ADDRESS(ROW()+(0), COLUMN()+(-2), 1))*INDIRECT(ADDRESS(ROW()+(0), COLUMN()+(-1), 1)), 2)</f>
        <v>6.78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18.9</v>
      </c>
      <c r="G17" s="12">
        <v>23.63</v>
      </c>
      <c r="H17" s="12">
        <f ca="1">ROUND(INDIRECT(ADDRESS(ROW()+(0), COLUMN()+(-2), 1))*INDIRECT(ADDRESS(ROW()+(0), COLUMN()+(-1), 1)), 2)</f>
        <v>446.61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0.306</v>
      </c>
      <c r="G18" s="12">
        <v>38.26</v>
      </c>
      <c r="H18" s="12">
        <f ca="1">ROUND(INDIRECT(ADDRESS(ROW()+(0), COLUMN()+(-2), 1))*INDIRECT(ADDRESS(ROW()+(0), COLUMN()+(-1), 1)), 2)</f>
        <v>11.71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0.052</v>
      </c>
      <c r="G19" s="12">
        <v>38.26</v>
      </c>
      <c r="H19" s="12">
        <f ca="1">ROUND(INDIRECT(ADDRESS(ROW()+(0), COLUMN()+(-2), 1))*INDIRECT(ADDRESS(ROW()+(0), COLUMN()+(-1), 1)), 2)</f>
        <v>1.99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0.134</v>
      </c>
      <c r="G20" s="12">
        <v>346.29</v>
      </c>
      <c r="H20" s="12">
        <f ca="1">ROUND(INDIRECT(ADDRESS(ROW()+(0), COLUMN()+(-2), 1))*INDIRECT(ADDRESS(ROW()+(0), COLUMN()+(-1), 1)), 2)</f>
        <v>46.4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0.201</v>
      </c>
      <c r="G21" s="12">
        <v>317.9</v>
      </c>
      <c r="H21" s="12">
        <f ca="1">ROUND(INDIRECT(ADDRESS(ROW()+(0), COLUMN()+(-2), 1))*INDIRECT(ADDRESS(ROW()+(0), COLUMN()+(-1), 1)), 2)</f>
        <v>63.9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86.554</v>
      </c>
      <c r="G22" s="14">
        <v>4.16</v>
      </c>
      <c r="H22" s="14">
        <f ca="1">ROUND(INDIRECT(ADDRESS(ROW()+(0), COLUMN()+(-2), 1))*INDIRECT(ADDRESS(ROW()+(0), COLUMN()+(-1), 1)), 2)</f>
        <v>360.06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1192.55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0.145</v>
      </c>
      <c r="G25" s="14">
        <v>76.52</v>
      </c>
      <c r="H25" s="14">
        <f ca="1">ROUND(INDIRECT(ADDRESS(ROW()+(0), COLUMN()+(-2), 1))*INDIRECT(ADDRESS(ROW()+(0), COLUMN()+(-1), 1)), 2)</f>
        <v>11.1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11.1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0.931</v>
      </c>
      <c r="G28" s="12">
        <v>120.22</v>
      </c>
      <c r="H28" s="12">
        <f ca="1">ROUND(INDIRECT(ADDRESS(ROW()+(0), COLUMN()+(-2), 1))*INDIRECT(ADDRESS(ROW()+(0), COLUMN()+(-1), 1)), 2)</f>
        <v>111.92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0.931</v>
      </c>
      <c r="G29" s="12">
        <v>89.8</v>
      </c>
      <c r="H29" s="12">
        <f ca="1">ROUND(INDIRECT(ADDRESS(ROW()+(0), COLUMN()+(-2), 1))*INDIRECT(ADDRESS(ROW()+(0), COLUMN()+(-1), 1)), 2)</f>
        <v>83.6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0.335</v>
      </c>
      <c r="G30" s="12">
        <v>120.22</v>
      </c>
      <c r="H30" s="12">
        <f ca="1">ROUND(INDIRECT(ADDRESS(ROW()+(0), COLUMN()+(-2), 1))*INDIRECT(ADDRESS(ROW()+(0), COLUMN()+(-1), 1)), 2)</f>
        <v>40.27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0.355</v>
      </c>
      <c r="G31" s="12">
        <v>89.8</v>
      </c>
      <c r="H31" s="12">
        <f ca="1">ROUND(INDIRECT(ADDRESS(ROW()+(0), COLUMN()+(-2), 1))*INDIRECT(ADDRESS(ROW()+(0), COLUMN()+(-1), 1)), 2)</f>
        <v>31.88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0.265</v>
      </c>
      <c r="G32" s="12">
        <v>83.2</v>
      </c>
      <c r="H32" s="12">
        <f ca="1">ROUND(INDIRECT(ADDRESS(ROW()+(0), COLUMN()+(-2), 1))*INDIRECT(ADDRESS(ROW()+(0), COLUMN()+(-1), 1)), 2)</f>
        <v>22.05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0.277</v>
      </c>
      <c r="G33" s="12">
        <v>84.56</v>
      </c>
      <c r="H33" s="12">
        <f ca="1">ROUND(INDIRECT(ADDRESS(ROW()+(0), COLUMN()+(-2), 1))*INDIRECT(ADDRESS(ROW()+(0), COLUMN()+(-1), 1)), 2)</f>
        <v>23.42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0.062</v>
      </c>
      <c r="G34" s="12">
        <v>120.22</v>
      </c>
      <c r="H34" s="12">
        <f ca="1">ROUND(INDIRECT(ADDRESS(ROW()+(0), COLUMN()+(-2), 1))*INDIRECT(ADDRESS(ROW()+(0), COLUMN()+(-1), 1)), 2)</f>
        <v>7.45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0.248</v>
      </c>
      <c r="G35" s="14">
        <v>89.8</v>
      </c>
      <c r="H35" s="14">
        <f ca="1">ROUND(INDIRECT(ADDRESS(ROW()+(0), COLUMN()+(-2), 1))*INDIRECT(ADDRESS(ROW()+(0), COLUMN()+(-1), 1)), 2)</f>
        <v>22.27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342.86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1)),INDIRECT(ADDRESS(ROW()+(-12), COLUMN()+(1), 1)),INDIRECT(ADDRESS(ROW()+(-15), COLUMN()+(1), 1))), 2)</f>
        <v>1546.51</v>
      </c>
      <c r="H38" s="14">
        <f ca="1">ROUND(INDIRECT(ADDRESS(ROW()+(0), COLUMN()+(-2), 1))*INDIRECT(ADDRESS(ROW()+(0), COLUMN()+(-1), 1))/100, 2)</f>
        <v>30.93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1)),INDIRECT(ADDRESS(ROW()+(-13), COLUMN()+(0), 1)),INDIRECT(ADDRESS(ROW()+(-16), COLUMN()+(0), 1))), 2)</f>
        <v>1577.44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