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<sst xmlns="http://schemas.openxmlformats.org/spreadsheetml/2006/main" count="36" uniqueCount="36">
  <si>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</si>
  <si>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</si>
  <si>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</si>
  <si>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</si>
  <si>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autopropulsada de pintura plástica para exterior, a base de resinas acrílicas, color amarillo, acabado satinado, textura lisa, para marca vial longitudinal discontinua, de 50 cm de anchura, para preaviso de una bifurcación.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</si>
  <si>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</si>
  <si>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</si>
  <si>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</si>
  <si>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</si>
  <si>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</si>
  <si>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</si>
  <si>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</si>
  <si>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mt27mvp010f</t>
  </si>
  <si>
    <t xml:space="preserve">l</t>
  </si>
  <si>
    <t xml:space="preserve">Pintura plástica para exterior, a base de resinas acrílicas, color amarillo, acabado satinado, textura lisa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</si>
  <si>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</si>
  <si>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</si>
  <si>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</si>
  <si>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</si>
  <si>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</si>
  <si>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mq08war010b</t>
  </si>
  <si>
    <t xml:space="preserve">h</t>
  </si>
  <si>
    <t xml:space="preserve">Máquina autopropulsada,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</si>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</sst>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31" customWidth="1"/>
    <col min="4" max="4" width="69.70" customWidth="1"/>
    <col min="5" max="5" width="15.30" customWidth="1"/>
    <col min="6" max="6" width="13.60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0.102</v>
      </c>
      <c r="F10" s="14">
        <v>497.05</v>
      </c>
      <c r="G10" s="14">
        <f ca="1">ROUND(INDIRECT(ADDRESS(ROW()+(0), COLUMN()+(-2), 1))*INDIRECT(ADDRESS(ROW()+(0), COLUMN()+(-1), 1)), 2)</f>
        <v>50.7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50.7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0.001</v>
      </c>
      <c r="F13" s="13">
        <v>1503.72</v>
      </c>
      <c r="G13" s="13">
        <f ca="1">ROUND(INDIRECT(ADDRESS(ROW()+(0), COLUMN()+(-2), 1))*INDIRECT(ADDRESS(ROW()+(0), COLUMN()+(-1), 1)), 2)</f>
        <v>1.5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0.001</v>
      </c>
      <c r="F14" s="14">
        <v>1010.45</v>
      </c>
      <c r="G14" s="14">
        <f ca="1">ROUND(INDIRECT(ADDRESS(ROW()+(0), COLUMN()+(-2), 1))*INDIRECT(ADDRESS(ROW()+(0), COLUMN()+(-1), 1)), 2)</f>
        <v>1.01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2.51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0.008</v>
      </c>
      <c r="F17" s="13">
        <v>114.04</v>
      </c>
      <c r="G17" s="13">
        <f ca="1">ROUND(INDIRECT(ADDRESS(ROW()+(0), COLUMN()+(-2), 1))*INDIRECT(ADDRESS(ROW()+(0), COLUMN()+(-1), 1)), 2)</f>
        <v>0.91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2">
        <v>0.005</v>
      </c>
      <c r="F18" s="14">
        <v>82.13</v>
      </c>
      <c r="G18" s="14">
        <f ca="1">ROUND(INDIRECT(ADDRESS(ROW()+(0), COLUMN()+(-2), 1))*INDIRECT(ADDRESS(ROW()+(0), COLUMN()+(-1), 1)), 2)</f>
        <v>0.41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1.32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2">
        <v>2</v>
      </c>
      <c r="F21" s="14">
        <f ca="1">ROUND(SUM(INDIRECT(ADDRESS(ROW()+(-2), COLUMN()+(1), 1)),INDIRECT(ADDRESS(ROW()+(-6), COLUMN()+(1), 1)),INDIRECT(ADDRESS(ROW()+(-10), COLUMN()+(1), 1))), 2)</f>
        <v>54.53</v>
      </c>
      <c r="G21" s="14">
        <f ca="1">ROUND(INDIRECT(ADDRESS(ROW()+(0), COLUMN()+(-2), 1))*INDIRECT(ADDRESS(ROW()+(0), COLUMN()+(-1), 1))/100, 2)</f>
        <v>1.09</v>
      </c>
    </row>
    <row r="22" spans="1:7" ht="13.50" thickBot="1" customHeight="1">
      <c r="A22" s="8"/>
      <c r="B22" s="8"/>
      <c r="C22" s="8"/>
      <c r="D22" s="8"/>
      <c r="E22" s="21" t="s">
        <v>35</v>
      </c>
      <c r="F22" s="21"/>
      <c r="G22" s="22">
        <f ca="1">ROUND(SUM(INDIRECT(ADDRESS(ROW()+(-1), COLUMN()+(0), 1)),INDIRECT(ADDRESS(ROW()+(-3), COLUMN()+(0), 1)),INDIRECT(ADDRESS(ROW()+(-7), COLUMN()+(0), 1)),INDIRECT(ADDRESS(ROW()+(-11), COLUMN()+(0), 1))), 2)</f>
        <v>55.62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