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<sst xmlns="http://schemas.openxmlformats.org/spreadsheetml/2006/main" count="37" uniqueCount="37">
  <si>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</si>
  <si>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YCN030</t>
  </si>
  <si>
    <t xml:space="preserve">m</t>
  </si>
  <si>
    <t xml:space="preserve">Pasarela peatonal en voladizo de protección perimetral de cubierta con alero.</t>
  </si>
  <si>
    <r>
      <rPr>
        <sz val="8.25"/>
        <color rgb="FF000000"/>
        <rFont val="Arial"/>
        <family val="2"/>
      </rPr>
      <t xml:space="preserve">Protección perimetral de techo con alero mediante pasarela peatonal en voladizo, de 0,60 m de anchura útil, formada por: plataforma de lámina perforada de acero galvanizado con perforaciones redondas paralelas de diámetro 8 mm, amortizable en 20 usos; travesaño principal de tubo de acero de 25 mm de diámetro y 2500 mm de longitud, amortizable en 150 usos; travesaño intermedio de tubo de acero de 25 mm de diámetro y 2500 mm de longitud, amortizable en 150 usos; zócalo metálico de 3 m de longitud, que tenga el borde superior al menos 15 cm por encima de la superficie de trabajo, amortizable en 150 usos y guardacuerpos de seguridad, compuesto por tubo rectangular metálico de 1,9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</si>
  <si>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</si>
  <si>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</si>
  <si>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</si>
  <si>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</si>
  <si>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</si>
  <si>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</si>
  <si>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</si>
  <si>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mt26aha010a</t>
  </si>
  <si>
    <t xml:space="preserve">m²</t>
  </si>
  <si>
    <t xml:space="preserve">Lámina perforada de acero galvanizado, con perforaciones redondas paralelas de diámetro 8 mm. Paneles de 2000x1000x1,5 mm.</t>
  </si>
  <si>
    <t xml:space="preserve">mt50spb090d</t>
  </si>
  <si>
    <t xml:space="preserve">Ud</t>
  </si>
  <si>
    <t xml:space="preserve">Guardacuerpos de seguridad, compuesto por tubo rectangular metálico de 50x30 mm y 1,9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</si>
  <si>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</si>
  <si>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</si>
  <si>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Travesaño para guardacuerpos, de tubo de acero pintado al horno en epoxi-poliéster, de 25 mm de diámetro y 1400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</si>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</sst>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629.15</v>
      </c>
      <c r="H10" s="12">
        <f ca="1">ROUND(INDIRECT(ADDRESS(ROW()+(0), COLUMN()+(-2), 1))*INDIRECT(ADDRESS(ROW()+(0), COLUMN()+(-1), 1)), 2)</f>
        <v>18.87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0.051</v>
      </c>
      <c r="G11" s="12">
        <v>3900.03</v>
      </c>
      <c r="H11" s="12">
        <f ca="1">ROUND(INDIRECT(ADDRESS(ROW()+(0), COLUMN()+(-2), 1))*INDIRECT(ADDRESS(ROW()+(0), COLUMN()+(-1), 1)), 2)</f>
        <v>198.9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112.32</v>
      </c>
      <c r="H12" s="12">
        <f ca="1">ROUND(INDIRECT(ADDRESS(ROW()+(0), COLUMN()+(-2), 1))*INDIRECT(ADDRESS(ROW()+(0), COLUMN()+(-1), 1)), 2)</f>
        <v>2.13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0.002</v>
      </c>
      <c r="G13" s="14">
        <v>625.61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221.15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0.603</v>
      </c>
      <c r="G16" s="12">
        <v>114.04</v>
      </c>
      <c r="H16" s="12">
        <f ca="1">ROUND(INDIRECT(ADDRESS(ROW()+(0), COLUMN()+(-2), 1))*INDIRECT(ADDRESS(ROW()+(0), COLUMN()+(-1), 1)), 2)</f>
        <v>68.77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0.603</v>
      </c>
      <c r="G17" s="14">
        <v>82.13</v>
      </c>
      <c r="H17" s="14">
        <f ca="1">ROUND(INDIRECT(ADDRESS(ROW()+(0), COLUMN()+(-2), 1))*INDIRECT(ADDRESS(ROW()+(0), COLUMN()+(-1), 1)), 2)</f>
        <v>49.52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118.29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339.44</v>
      </c>
      <c r="H20" s="14">
        <f ca="1">ROUND(INDIRECT(ADDRESS(ROW()+(0), COLUMN()+(-2), 1))*INDIRECT(ADDRESS(ROW()+(0), COLUMN()+(-1), 1))/100, 2)</f>
        <v>6.79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346.23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