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<sst xmlns="http://schemas.openxmlformats.org/spreadsheetml/2006/main" count="37" uniqueCount="37">
  <si>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</si>
  <si>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YCK030</t>
  </si>
  <si>
    <t xml:space="preserve">Ud</t>
  </si>
  <si>
    <t xml:space="preserve">Sistema provisional de protección de hueco frontal de elevador.</t>
  </si>
  <si>
    <r>
      <rPr>
        <sz val="8.25"/>
        <color rgb="FF000000"/>
        <rFont val="Arial"/>
        <family val="2"/>
      </rPr>
      <t xml:space="preserve">Sistema provisional de protección de hueco frontal de elevador de 1,1 m de altura, formado por: travesaño principal de tubo de acero de 25 mm de diámetro y 2500 mm de longitud, amortizable en 150 usos; travesaño intermedio de tubo de acero de 25 mm de diámetro y 2500 mm de longitud, amortizable en 150 usos; zócalo de tabloncillo de madera de pino de 15x5,2 cm, amortizable en 4 usos; pletinas de acero laminado para la inmovilización de los componentes de la protección, de 20x4 mm, colocadas en el paramento vertical ya ejecutado del elevador y tapones protectores de PVC, tipo seta, amortizables en 25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</si>
  <si>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</si>
  <si>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</si>
  <si>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</si>
  <si>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</si>
  <si>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</si>
  <si>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</si>
  <si>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</si>
  <si>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mt50spb050a</t>
  </si>
  <si>
    <t xml:space="preserve">Ud</t>
  </si>
  <si>
    <t xml:space="preserve">Travesaño para guardacuerpos matrizada, de tubo de acero pintado al horno en epoxi-poliéster, de 25 mm de diámetro y 2500 mm de longitud.</t>
  </si>
  <si>
    <t xml:space="preserve">mt50spa050g</t>
  </si>
  <si>
    <t xml:space="preserve">m³</t>
  </si>
  <si>
    <t xml:space="preserve">Tabloncillo de madera de pino, dimensiones 15x5,2 cm.</t>
  </si>
  <si>
    <t xml:space="preserve">mt07ala111ba</t>
  </si>
  <si>
    <t xml:space="preserve">m</t>
  </si>
  <si>
    <t xml:space="preserve">Pletina de acero laminado S275JR, en perfil plano laminado en caliente, de 20x4 mm, para aplicaciones estructurales.</t>
  </si>
  <si>
    <t xml:space="preserve">mt50spr045</t>
  </si>
  <si>
    <t xml:space="preserve">Ud</t>
  </si>
  <si>
    <t xml:space="preserve">Tapón protector de PVC, tipo seta, de color rojo, para protección de los extremos de las armaduras.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</si>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</sst>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3.27" customWidth="1"/>
    <col min="6" max="6" width="13.26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179.33</v>
      </c>
      <c r="H10" s="12">
        <f ca="1">ROUND(INDIRECT(ADDRESS(ROW()+(0), COLUMN()+(-2), 1))*INDIRECT(ADDRESS(ROW()+(0), COLUMN()+(-1), 1)), 2)</f>
        <v>2.33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11044.5</v>
      </c>
      <c r="H11" s="12">
        <f ca="1">ROUND(INDIRECT(ADDRESS(ROW()+(0), COLUMN()+(-2), 1))*INDIRECT(ADDRESS(ROW()+(0), COLUMN()+(-1), 1)), 2)</f>
        <v>55.22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0.9</v>
      </c>
      <c r="G12" s="12">
        <v>41.83</v>
      </c>
      <c r="H12" s="12">
        <f ca="1">ROUND(INDIRECT(ADDRESS(ROW()+(0), COLUMN()+(-2), 1))*INDIRECT(ADDRESS(ROW()+(0), COLUMN()+(-1), 1)), 2)</f>
        <v>37.65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0.16</v>
      </c>
      <c r="G13" s="14">
        <v>2.99</v>
      </c>
      <c r="H13" s="14">
        <f ca="1">ROUND(INDIRECT(ADDRESS(ROW()+(0), COLUMN()+(-2), 1))*INDIRECT(ADDRESS(ROW()+(0), COLUMN()+(-1), 1)), 2)</f>
        <v>0.48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95.68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0.181</v>
      </c>
      <c r="G16" s="12">
        <v>114.04</v>
      </c>
      <c r="H16" s="12">
        <f ca="1">ROUND(INDIRECT(ADDRESS(ROW()+(0), COLUMN()+(-2), 1))*INDIRECT(ADDRESS(ROW()+(0), COLUMN()+(-1), 1)), 2)</f>
        <v>20.64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0.181</v>
      </c>
      <c r="G17" s="14">
        <v>82.13</v>
      </c>
      <c r="H17" s="14">
        <f ca="1">ROUND(INDIRECT(ADDRESS(ROW()+(0), COLUMN()+(-2), 1))*INDIRECT(ADDRESS(ROW()+(0), COLUMN()+(-1), 1)), 2)</f>
        <v>14.87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35.51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131.19</v>
      </c>
      <c r="H20" s="14">
        <f ca="1">ROUND(INDIRECT(ADDRESS(ROW()+(0), COLUMN()+(-2), 1))*INDIRECT(ADDRESS(ROW()+(0), COLUMN()+(-1), 1))/100, 2)</f>
        <v>2.62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133.81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