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<sst xmlns="http://schemas.openxmlformats.org/spreadsheetml/2006/main" count="37" uniqueCount="37">
  <si>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</si>
  <si>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YCA025</t>
  </si>
  <si>
    <t xml:space="preserve">Ud</t>
  </si>
  <si>
    <t xml:space="preserve">Baranda de seguridad para protección de buzón de inspección abierto, durante su construcción.</t>
  </si>
  <si>
    <r>
      <rPr>
        <sz val="8.25"/>
        <color rgb="FF000000"/>
        <rFont val="Arial"/>
        <family val="2"/>
      </rPr>
      <t xml:space="preserve">Protección de hueco abierto de buzón de inspección durante su proceso de construcción, mediante baranda de seguridad, de 1 m de altura y formando un cuadrado de 1,20x1,20 m, compuesta por pasamanos de tabloncillo de madera de pino de 15x5,2 cm, travesaño intermedio de tabloncillo de madera de pino de 15x5,2 cm y zócalo de tablón de madera de pino de 20x7,2 cm, todo ello fijado con clavos de acero a cuatro montantes de madera de pino de 7x7 cm colocados en sus esquinas e hincados en el terreno. Amortizable en 4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</si>
  <si>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</si>
  <si>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</si>
  <si>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</si>
  <si>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</si>
  <si>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</si>
  <si>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</si>
  <si>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</si>
  <si>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mt50spa050g</t>
  </si>
  <si>
    <t xml:space="preserve">m³</t>
  </si>
  <si>
    <t xml:space="preserve">Tabloncillo de madera de pino, dimensiones 15x5,2 cm.</t>
  </si>
  <si>
    <t xml:space="preserve">mt50spa050m</t>
  </si>
  <si>
    <t xml:space="preserve">m³</t>
  </si>
  <si>
    <t xml:space="preserve">Tablón de madera de pino, dimensiones 20x7,2 cm.</t>
  </si>
  <si>
    <t xml:space="preserve">mt50spa052a</t>
  </si>
  <si>
    <t xml:space="preserve">m</t>
  </si>
  <si>
    <t xml:space="preserve">Montante de madera de pino, de 7x7 cm.</t>
  </si>
  <si>
    <t xml:space="preserve">mt50spa101</t>
  </si>
  <si>
    <t xml:space="preserve">kg</t>
  </si>
  <si>
    <t xml:space="preserve">Clavos de acero.</t>
  </si>
  <si>
    <t xml:space="preserve">Subtotal materiales: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</si>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</sst>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2.72" customWidth="1"/>
    <col min="4" max="4" width="12.07" customWidth="1"/>
    <col min="5" max="5" width="50.66" customWidth="1"/>
    <col min="6" max="6" width="17.51" customWidth="1"/>
    <col min="7" max="7" width="16.83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0.016</v>
      </c>
      <c r="G10" s="12">
        <v>11044.5</v>
      </c>
      <c r="H10" s="12">
        <f ca="1">ROUND(INDIRECT(ADDRESS(ROW()+(0), COLUMN()+(-2), 1))*INDIRECT(ADDRESS(ROW()+(0), COLUMN()+(-1), 1)), 2)</f>
        <v>176.71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0.015</v>
      </c>
      <c r="G11" s="12">
        <v>11418.9</v>
      </c>
      <c r="H11" s="12">
        <f ca="1">ROUND(INDIRECT(ADDRESS(ROW()+(0), COLUMN()+(-2), 1))*INDIRECT(ADDRESS(ROW()+(0), COLUMN()+(-1), 1)), 2)</f>
        <v>171.28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67.39</v>
      </c>
      <c r="H12" s="12">
        <f ca="1">ROUND(INDIRECT(ADDRESS(ROW()+(0), COLUMN()+(-2), 1))*INDIRECT(ADDRESS(ROW()+(0), COLUMN()+(-1), 1)), 2)</f>
        <v>67.39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0.168</v>
      </c>
      <c r="G13" s="14">
        <v>48.67</v>
      </c>
      <c r="H13" s="14">
        <f ca="1">ROUND(INDIRECT(ADDRESS(ROW()+(0), COLUMN()+(-2), 1))*INDIRECT(ADDRESS(ROW()+(0), COLUMN()+(-1), 1)), 2)</f>
        <v>8.18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423.56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0.181</v>
      </c>
      <c r="G16" s="12">
        <v>114.04</v>
      </c>
      <c r="H16" s="12">
        <f ca="1">ROUND(INDIRECT(ADDRESS(ROW()+(0), COLUMN()+(-2), 1))*INDIRECT(ADDRESS(ROW()+(0), COLUMN()+(-1), 1)), 2)</f>
        <v>20.64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0.181</v>
      </c>
      <c r="G17" s="14">
        <v>82.13</v>
      </c>
      <c r="H17" s="14">
        <f ca="1">ROUND(INDIRECT(ADDRESS(ROW()+(0), COLUMN()+(-2), 1))*INDIRECT(ADDRESS(ROW()+(0), COLUMN()+(-1), 1)), 2)</f>
        <v>14.87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35.51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459.07</v>
      </c>
      <c r="H20" s="14">
        <f ca="1">ROUND(INDIRECT(ADDRESS(ROW()+(0), COLUMN()+(-2), 1))*INDIRECT(ADDRESS(ROW()+(0), COLUMN()+(-1), 1))/100, 2)</f>
        <v>9.18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468.25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C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