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<sst xmlns="http://schemas.openxmlformats.org/spreadsheetml/2006/main" count="35" uniqueCount="35">
  <si>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</si>
  <si>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TPH130</t>
  </si>
  <si>
    <t xml:space="preserve">Ud</t>
  </si>
  <si>
    <t xml:space="preserve">Bolardo retráctil, de acero inoxidable.</t>
  </si>
  <si>
    <r>
      <rPr>
        <sz val="8.25"/>
        <color rgb="FF000000"/>
        <rFont val="Arial"/>
        <family val="2"/>
      </rPr>
      <t xml:space="preserve">Bolardo retráctil de elevación y descenso automáticos, con cuerpo de acero inoxidable de 50 cm de altura y 14 cm de diámetro, base de 30 cm de diámetro y base empotrable de acero inoxidable de 76,5 cm de altura y 22 cm de diámetro, longitud total del conjunto 126,5 cm, cierre mediante llave de cabeza cuadrada, acabado con pintura epoxi, fijado a una base de concreto f'c=210 kg/cm² (3000 psi), clase de exposición F0 S0 P0 C0, tamaño máximo del agregado 19 mm, consistencia plástica con aglomerante hidráulico,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</si>
  <si>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</si>
  <si>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</si>
  <si>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</si>
  <si>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</si>
  <si>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</si>
  <si>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</si>
  <si>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</si>
  <si>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mt52mug390a</t>
  </si>
  <si>
    <t xml:space="preserve">Ud</t>
  </si>
  <si>
    <t xml:space="preserve">Bolardo retráctil de elevación y descenso automáticos, con cuerpo de acero inoxidable de 50 cm de altura y 14 cm de diámetro, base de 30 cm de diámetro y base empotrable de acero inoxidable de 76,5 cm de altura y 22 cm de diámetro, longitud total del conjunto 126,5 cm, cierre mediante llave de cabeza cuadrada, acabado con pintura epoxi.</t>
  </si>
  <si>
    <t xml:space="preserve">mt10hmf110akb</t>
  </si>
  <si>
    <t xml:space="preserve">m³</t>
  </si>
  <si>
    <t xml:space="preserve">Concreto simple f'c=210 kg/cm² (3000 psi), clase de exposición F0 S0 P0 C0, tamaño máximo del agregado 19 mm, consistencia blanda, premezclado, según ACI 318.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</si>
  <si>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</si>
  <si>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</si>
  <si>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</si>
  <si>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</si>
  <si>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</si>
  <si>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</si>
  <si>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</si>
  <si>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</si>
  <si>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</si>
  <si>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</si>
  <si>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</si>
  <si>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</si>
  <si>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</si>
  <si>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</si>
  <si>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</si>
  <si>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34.821,03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</si>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</sst>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82" customWidth="1"/>
    <col min="4" max="4" width="68.17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76734.4</v>
      </c>
      <c r="G10" s="12">
        <f ca="1">ROUND(INDIRECT(ADDRESS(ROW()+(0), COLUMN()+(-2), 1))*INDIRECT(ADDRESS(ROW()+(0), COLUMN()+(-1), 1)), 2)</f>
        <v>76734.4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2813.45</v>
      </c>
      <c r="G11" s="12">
        <f ca="1">ROUND(INDIRECT(ADDRESS(ROW()+(0), COLUMN()+(-2), 1))*INDIRECT(ADDRESS(ROW()+(0), COLUMN()+(-1), 1)), 2)</f>
        <v>703.36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16.17</v>
      </c>
      <c r="G12" s="14">
        <f ca="1">ROUND(INDIRECT(ADDRESS(ROW()+(0), COLUMN()+(-2), 1))*INDIRECT(ADDRESS(ROW()+(0), COLUMN()+(-1), 1)), 2)</f>
        <v>3.23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77441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0.723</v>
      </c>
      <c r="F15" s="12">
        <v>115.52</v>
      </c>
      <c r="G15" s="12">
        <f ca="1">ROUND(INDIRECT(ADDRESS(ROW()+(0), COLUMN()+(-2), 1))*INDIRECT(ADDRESS(ROW()+(0), COLUMN()+(-1), 1)), 2)</f>
        <v>83.52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0.723</v>
      </c>
      <c r="F16" s="14">
        <v>86.35</v>
      </c>
      <c r="G16" s="14">
        <f ca="1">ROUND(INDIRECT(ADDRESS(ROW()+(0), COLUMN()+(-2), 1))*INDIRECT(ADDRESS(ROW()+(0), COLUMN()+(-1), 1)), 2)</f>
        <v>62.43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145.95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77587</v>
      </c>
      <c r="G19" s="14">
        <f ca="1">ROUND(INDIRECT(ADDRESS(ROW()+(0), COLUMN()+(-2), 1))*INDIRECT(ADDRESS(ROW()+(0), COLUMN()+(-1), 1))/100, 2)</f>
        <v>1551.74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79138.7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