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<sst xmlns="http://schemas.openxmlformats.org/spreadsheetml/2006/main" count="35" uniqueCount="35">
  <si>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</si>
  <si>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</si>
  <si>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</si>
  <si>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</si>
  <si>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50x30x80 cm y 26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</si>
  <si>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</si>
  <si>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</si>
  <si>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</si>
  <si>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</si>
  <si>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</si>
  <si>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</si>
  <si>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</si>
  <si>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mt52pap050a</t>
  </si>
  <si>
    <t xml:space="preserve">Ud</t>
  </si>
  <si>
    <t xml:space="preserve">Basurero, de 50x30x80 cm y 26 litros de capacidad, con cuerpo de madera, incluso pernos de anclaje.</t>
  </si>
  <si>
    <t xml:space="preserve">mt10hmf110akb</t>
  </si>
  <si>
    <t xml:space="preserve">m³</t>
  </si>
  <si>
    <t xml:space="preserve">Concreto simple f'c=210 kg/cm² (3000 psi), clase de exposición F0 S0 P0 C0, tamaño máximo del agregado 19 mm, consistencia blanda, premezclado, según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</si>
  <si>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</si>
  <si>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</si>
  <si>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</si>
  <si>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</si>
  <si>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</si>
  <si>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</si>
  <si>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</si>
  <si>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</si>
  <si>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</si>
  <si>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</si>
  <si>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</si>
  <si>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</si>
  <si>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</si>
  <si>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</si>
  <si>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</si>
  <si>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7.275,50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</si>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</sst>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48" customWidth="1"/>
    <col min="4" max="4" width="70.21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5878.47</v>
      </c>
      <c r="G10" s="12">
        <f ca="1">ROUND(INDIRECT(ADDRESS(ROW()+(0), COLUMN()+(-2), 1))*INDIRECT(ADDRESS(ROW()+(0), COLUMN()+(-1), 1)), 2)</f>
        <v>5878.47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2813.45</v>
      </c>
      <c r="G11" s="12">
        <f ca="1">ROUND(INDIRECT(ADDRESS(ROW()+(0), COLUMN()+(-2), 1))*INDIRECT(ADDRESS(ROW()+(0), COLUMN()+(-1), 1)), 2)</f>
        <v>703.36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126.29</v>
      </c>
      <c r="G12" s="14">
        <f ca="1">ROUND(INDIRECT(ADDRESS(ROW()+(0), COLUMN()+(-2), 1))*INDIRECT(ADDRESS(ROW()+(0), COLUMN()+(-1), 1)), 2)</f>
        <v>25.26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6607.09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0.579</v>
      </c>
      <c r="F15" s="12">
        <v>120.58</v>
      </c>
      <c r="G15" s="12">
        <f ca="1">ROUND(INDIRECT(ADDRESS(ROW()+(0), COLUMN()+(-2), 1))*INDIRECT(ADDRESS(ROW()+(0), COLUMN()+(-1), 1)), 2)</f>
        <v>69.82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0.579</v>
      </c>
      <c r="F16" s="14">
        <v>90.13</v>
      </c>
      <c r="G16" s="14">
        <f ca="1">ROUND(INDIRECT(ADDRESS(ROW()+(0), COLUMN()+(-2), 1))*INDIRECT(ADDRESS(ROW()+(0), COLUMN()+(-1), 1)), 2)</f>
        <v>52.19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6729.1</v>
      </c>
      <c r="G19" s="14">
        <f ca="1">ROUND(INDIRECT(ADDRESS(ROW()+(0), COLUMN()+(-2), 1))*INDIRECT(ADDRESS(ROW()+(0), COLUMN()+(-1), 1))/100, 2)</f>
        <v>134.58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6863.68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