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<sst xmlns="http://schemas.openxmlformats.org/spreadsheetml/2006/main" count="35" uniqueCount="35">
  <si>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</si>
  <si>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TJJ030</t>
  </si>
  <si>
    <t xml:space="preserve">Ud</t>
  </si>
  <si>
    <t xml:space="preserve">Columpio.</t>
  </si>
  <si>
    <r>
      <rPr>
        <sz val="8.25"/>
        <color rgb="FF000000"/>
        <rFont val="Arial"/>
        <family val="2"/>
      </rPr>
      <t xml:space="preserve">Columpio de madera de pino silvestre, tratada en autoclave, de 2 plazas, para niños de 6 a 12 años, con zona de seguridad de 32,00 m² y 1,70 m de altura libre de caída. Colocación en obra: con tacos químicos, sobre una base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</si>
  <si>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</si>
  <si>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</si>
  <si>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</si>
  <si>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</si>
  <si>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</si>
  <si>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</si>
  <si>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</si>
  <si>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mt10hmf110akc</t>
  </si>
  <si>
    <t xml:space="preserve">m³</t>
  </si>
  <si>
    <t xml:space="preserve">Concreto simple f'c=210 kg/cm² (3000 psi), clase de exposición F0 S0 P0 C0, tamaño máximo del agregado 19 mm, consistencia plástica, premezclado, según ACI 318.</t>
  </si>
  <si>
    <t xml:space="preserve">mt50spl105b</t>
  </si>
  <si>
    <t xml:space="preserve">Ud</t>
  </si>
  <si>
    <t xml:space="preserve">Fijación compuesta por taco químico, arandela y tornillo de acero.</t>
  </si>
  <si>
    <t xml:space="preserve">mt52jig030qh</t>
  </si>
  <si>
    <t xml:space="preserve">Ud</t>
  </si>
  <si>
    <t xml:space="preserve">Columpio de madera de pino silvestre, tratada en autoclave, de 2 plazas, con colgadores de poliamida, asientos de poliuretano y rodamientos y cadenas de acero inoxidable, para niños de 6 a 12 años, con zona de seguridad de 32,00 m² y 1,70 m de altura libre de caída, con elementos de fijación. Y.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</si>
  <si>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</si>
  <si>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</si>
  <si>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</si>
  <si>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</si>
  <si>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</si>
  <si>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</si>
  <si>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</si>
  <si>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</si>
  <si>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</si>
  <si>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</si>
  <si>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</si>
  <si>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</si>
  <si>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9.203,03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</si>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</sst>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8.16" customWidth="1"/>
    <col min="4" max="4" width="68.17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0.6</v>
      </c>
      <c r="F10" s="12">
        <v>2666.88</v>
      </c>
      <c r="G10" s="12">
        <f ca="1">ROUND(INDIRECT(ADDRESS(ROW()+(0), COLUMN()+(-2), 1))*INDIRECT(ADDRESS(ROW()+(0), COLUMN()+(-1), 1)), 2)</f>
        <v>1600.13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8</v>
      </c>
      <c r="F11" s="12">
        <v>148.26</v>
      </c>
      <c r="G11" s="12">
        <f ca="1">ROUND(INDIRECT(ADDRESS(ROW()+(0), COLUMN()+(-2), 1))*INDIRECT(ADDRESS(ROW()+(0), COLUMN()+(-1), 1)), 2)</f>
        <v>1186.08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41365.7</v>
      </c>
      <c r="G12" s="14">
        <f ca="1">ROUND(INDIRECT(ADDRESS(ROW()+(0), COLUMN()+(-2), 1))*INDIRECT(ADDRESS(ROW()+(0), COLUMN()+(-1), 1)), 2)</f>
        <v>41365.7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44151.9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4.822</v>
      </c>
      <c r="F15" s="12">
        <v>114.04</v>
      </c>
      <c r="G15" s="12">
        <f ca="1">ROUND(INDIRECT(ADDRESS(ROW()+(0), COLUMN()+(-2), 1))*INDIRECT(ADDRESS(ROW()+(0), COLUMN()+(-1), 1)), 2)</f>
        <v>549.9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4.822</v>
      </c>
      <c r="F16" s="14">
        <v>85.25</v>
      </c>
      <c r="G16" s="14">
        <f ca="1">ROUND(INDIRECT(ADDRESS(ROW()+(0), COLUMN()+(-2), 1))*INDIRECT(ADDRESS(ROW()+(0), COLUMN()+(-1), 1)), 2)</f>
        <v>411.08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960.98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45112.9</v>
      </c>
      <c r="G19" s="14">
        <f ca="1">ROUND(INDIRECT(ADDRESS(ROW()+(0), COLUMN()+(-2), 1))*INDIRECT(ADDRESS(ROW()+(0), COLUMN()+(-1), 1))/100, 2)</f>
        <v>902.26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46015.2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