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<sst xmlns="http://schemas.openxmlformats.org/spreadsheetml/2006/main" count="39" uniqueCount="39">
  <si>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</si>
  <si>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MSH020</t>
  </si>
  <si>
    <t xml:space="preserve">m</t>
  </si>
  <si>
    <t xml:space="preserve">Marca vial transversal.</t>
  </si>
  <si>
    <r>
      <rPr>
        <sz val="8.25"/>
        <color rgb="FF000000"/>
        <rFont val="Arial"/>
        <family val="2"/>
      </rPr>
      <t xml:space="preserve">Aplicación mecánica con máquina de accionamiento manual de pintura alcídica color blanco, para marca vial transversal discontinua, de 50 cm de anchura, para paso para peatones y paso para ciclistas. Incluso microesferas de vidrio, para conseguir efecto retrorreflectante en seco.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</si>
  <si>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</si>
  <si>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</si>
  <si>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</si>
  <si>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</si>
  <si>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</si>
  <si>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</si>
  <si>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</si>
  <si>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mt27mvh030a</t>
  </si>
  <si>
    <t xml:space="preserve">kg</t>
  </si>
  <si>
    <t xml:space="preserve">Pintura alcídica color blanco.</t>
  </si>
  <si>
    <t xml:space="preserve">mt27mvh100a</t>
  </si>
  <si>
    <t xml:space="preserve">kg</t>
  </si>
  <si>
    <t xml:space="preserve">Microesferas de vidrio.</t>
  </si>
  <si>
    <t xml:space="preserve">Subtotal materiales:</t>
  </si>
  <si>
    <t xml:space="preserve">Equipo y maquinaria</t>
  </si>
  <si>
    <t xml:space="preserve">mq11bar010</t>
  </si>
  <si>
    <t xml:space="preserve">h</t>
  </si>
  <si>
    <t xml:space="preserve">Barredora remolcada con motor auxiliar.</t>
  </si>
  <si>
    <t xml:space="preserve">mq08war010a</t>
  </si>
  <si>
    <t xml:space="preserve">h</t>
  </si>
  <si>
    <t xml:space="preserve">Máquina manual, para pintar marcas viales sobre la calzada.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</si>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</sst>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38" customWidth="1"/>
    <col min="4" max="4" width="10.88" customWidth="1"/>
    <col min="5" max="5" width="54.06" customWidth="1"/>
    <col min="6" max="6" width="18.36" customWidth="1"/>
    <col min="7" max="7" width="16.6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0.252</v>
      </c>
      <c r="G10" s="12">
        <v>94.82</v>
      </c>
      <c r="H10" s="12">
        <f ca="1">ROUND(INDIRECT(ADDRESS(ROW()+(0), COLUMN()+(-2), 1))*INDIRECT(ADDRESS(ROW()+(0), COLUMN()+(-1), 1)), 2)</f>
        <v>23.89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0.168</v>
      </c>
      <c r="G11" s="14">
        <v>47.1</v>
      </c>
      <c r="H11" s="14">
        <f ca="1">ROUND(INDIRECT(ADDRESS(ROW()+(0), COLUMN()+(-2), 1))*INDIRECT(ADDRESS(ROW()+(0), COLUMN()+(-1), 1)), 2)</f>
        <v>7.91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0.001</v>
      </c>
      <c r="G14" s="12">
        <v>1503.72</v>
      </c>
      <c r="H14" s="12">
        <f ca="1">ROUND(INDIRECT(ADDRESS(ROW()+(0), COLUMN()+(-2), 1))*INDIRECT(ADDRESS(ROW()+(0), COLUMN()+(-1), 1)), 2)</f>
        <v>1.5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0.006</v>
      </c>
      <c r="G15" s="14">
        <v>757.84</v>
      </c>
      <c r="H15" s="14">
        <f ca="1">ROUND(INDIRECT(ADDRESS(ROW()+(0), COLUMN()+(-2), 1))*INDIRECT(ADDRESS(ROW()+(0), COLUMN()+(-1), 1)), 2)</f>
        <v>4.55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6.05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0.023</v>
      </c>
      <c r="G18" s="12">
        <v>114.04</v>
      </c>
      <c r="H18" s="12">
        <f ca="1">ROUND(INDIRECT(ADDRESS(ROW()+(0), COLUMN()+(-2), 1))*INDIRECT(ADDRESS(ROW()+(0), COLUMN()+(-1), 1)), 2)</f>
        <v>2.62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0.012</v>
      </c>
      <c r="G19" s="14">
        <v>85.25</v>
      </c>
      <c r="H19" s="14">
        <f ca="1">ROUND(INDIRECT(ADDRESS(ROW()+(0), COLUMN()+(-2), 1))*INDIRECT(ADDRESS(ROW()+(0), COLUMN()+(-1), 1)), 2)</f>
        <v>1.02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3.64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41.49</v>
      </c>
      <c r="H22" s="14">
        <f ca="1">ROUND(INDIRECT(ADDRESS(ROW()+(0), COLUMN()+(-2), 1))*INDIRECT(ADDRESS(ROW()+(0), COLUMN()+(-1), 1))/100, 2)</f>
        <v>0.83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1)),INDIRECT(ADDRESS(ROW()+(-7), COLUMN()+(0), 1)),INDIRECT(ADDRESS(ROW()+(-11), COLUMN()+(0), 1))), 2)</f>
        <v>42.32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C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