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<sst xmlns="http://schemas.openxmlformats.org/spreadsheetml/2006/main" count="38" uniqueCount="38">
  <si>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</si>
  <si>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</si>
  <si>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</si>
  <si>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</si>
  <si>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6 tubos rígidos de PVC-U, de 110 mm de diámetro y soporte separador, embebidos en un prisma de concreto simple f'c=210 kg/cm² (3000 psi), clase de exposición F0 S0 P0 C0, tamaño máximo del agregado 19 mm, consistencia blanda.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</si>
  <si>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</si>
  <si>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</si>
  <si>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</si>
  <si>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</si>
  <si>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</si>
  <si>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</si>
  <si>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</si>
  <si>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mt35tpe010g</t>
  </si>
  <si>
    <t xml:space="preserve">m</t>
  </si>
  <si>
    <t xml:space="preserve">Tubo rígido de PVC-U, de 110 mm de diámetro y 1,3 mm de espesor, suministrado en barras de 6 m de longitud.</t>
  </si>
  <si>
    <t xml:space="preserve">mt40iva040f</t>
  </si>
  <si>
    <t xml:space="preserve">Ud</t>
  </si>
  <si>
    <t xml:space="preserve">Soporte separador de polipropileno para 8 tubos rígidos de PVC de 110 mm de diámetro.</t>
  </si>
  <si>
    <t xml:space="preserve">mt40iva030</t>
  </si>
  <si>
    <t xml:space="preserve">m</t>
  </si>
  <si>
    <t xml:space="preserve">Hilo guía de polipropileno de 3 mm de diámetro.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</si>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</sst>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1.74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6.3</v>
      </c>
      <c r="G10" s="12">
        <v>118.96</v>
      </c>
      <c r="H10" s="12">
        <f ca="1">ROUND(INDIRECT(ADDRESS(ROW()+(0), COLUMN()+(-2), 1))*INDIRECT(ADDRESS(ROW()+(0), COLUMN()+(-1), 1)), 2)</f>
        <v>749.45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1.43</v>
      </c>
      <c r="G11" s="12">
        <v>51.17</v>
      </c>
      <c r="H11" s="12">
        <f ca="1">ROUND(INDIRECT(ADDRESS(ROW()+(0), COLUMN()+(-2), 1))*INDIRECT(ADDRESS(ROW()+(0), COLUMN()+(-1), 1)), 2)</f>
        <v>73.17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6.9</v>
      </c>
      <c r="G12" s="12">
        <v>6.26</v>
      </c>
      <c r="H12" s="12">
        <f ca="1">ROUND(INDIRECT(ADDRESS(ROW()+(0), COLUMN()+(-2), 1))*INDIRECT(ADDRESS(ROW()+(0), COLUMN()+(-1), 1)), 2)</f>
        <v>43.19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0.153</v>
      </c>
      <c r="G13" s="14">
        <v>2807.25</v>
      </c>
      <c r="H13" s="14">
        <f ca="1">ROUND(INDIRECT(ADDRESS(ROW()+(0), COLUMN()+(-2), 1))*INDIRECT(ADDRESS(ROW()+(0), COLUMN()+(-1), 1)), 2)</f>
        <v>429.51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1295.32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1.416</v>
      </c>
      <c r="G16" s="12">
        <v>114.04</v>
      </c>
      <c r="H16" s="12">
        <f ca="1">ROUND(INDIRECT(ADDRESS(ROW()+(0), COLUMN()+(-2), 1))*INDIRECT(ADDRESS(ROW()+(0), COLUMN()+(-1), 1)), 2)</f>
        <v>161.48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1.416</v>
      </c>
      <c r="G17" s="14">
        <v>82.13</v>
      </c>
      <c r="H17" s="14">
        <f ca="1">ROUND(INDIRECT(ADDRESS(ROW()+(0), COLUMN()+(-2), 1))*INDIRECT(ADDRESS(ROW()+(0), COLUMN()+(-1), 1)), 2)</f>
        <v>116.3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277.78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1573.1</v>
      </c>
      <c r="H20" s="14">
        <f ca="1">ROUND(INDIRECT(ADDRESS(ROW()+(0), COLUMN()+(-2), 1))*INDIRECT(ADDRESS(ROW()+(0), COLUMN()+(-1), 1))/100, 2)</f>
        <v>31.46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1604.56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