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<sst xmlns="http://schemas.openxmlformats.org/spreadsheetml/2006/main" count="38" uniqueCount="38">
  <si>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</si>
  <si>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</si>
  <si>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</si>
  <si>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</si>
  <si>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fundición, carga de rotura 250 kN,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</si>
  <si>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</si>
  <si>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</si>
  <si>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</si>
  <si>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</si>
  <si>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</si>
  <si>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</si>
  <si>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</si>
  <si>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mt10hmf110anb</t>
  </si>
  <si>
    <t xml:space="preserve">m³</t>
  </si>
  <si>
    <t xml:space="preserve">Concreto simple f'c=245 kg/cm² (3500 psi), clase de exposición F0 S0 P0 C0, tamaño máximo del agregado 19 mm, consistencia blanda, premezclado, según ACI 318.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</si>
  <si>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</si>
  <si>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</si>
  <si>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</si>
  <si>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</si>
  <si>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</si>
  <si>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</si>
  <si>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mt11cng020h</t>
  </si>
  <si>
    <t xml:space="preserve">Ud</t>
  </si>
  <si>
    <t xml:space="preserve">Rejilla de garaje de fundición, carga de rotura 250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</si>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</sst>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0.084</v>
      </c>
      <c r="G10" s="12">
        <v>2987.12</v>
      </c>
      <c r="H10" s="12">
        <f ca="1">ROUND(INDIRECT(ADDRESS(ROW()+(0), COLUMN()+(-2), 1))*INDIRECT(ADDRESS(ROW()+(0), COLUMN()+(-1), 1)), 2)</f>
        <v>250.92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562.83</v>
      </c>
      <c r="H11" s="12">
        <f ca="1">ROUND(INDIRECT(ADDRESS(ROW()+(0), COLUMN()+(-2), 1))*INDIRECT(ADDRESS(ROW()+(0), COLUMN()+(-1), 1)), 2)</f>
        <v>1125.66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1398.64</v>
      </c>
      <c r="H12" s="12">
        <f ca="1">ROUND(INDIRECT(ADDRESS(ROW()+(0), COLUMN()+(-2), 1))*INDIRECT(ADDRESS(ROW()+(0), COLUMN()+(-1), 1)), 2)</f>
        <v>1398.64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1001.49</v>
      </c>
      <c r="H13" s="14">
        <f ca="1">ROUND(INDIRECT(ADDRESS(ROW()+(0), COLUMN()+(-2), 1))*INDIRECT(ADDRESS(ROW()+(0), COLUMN()+(-1), 1)), 2)</f>
        <v>2002.98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4778.2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0.422</v>
      </c>
      <c r="G16" s="12">
        <v>114.04</v>
      </c>
      <c r="H16" s="12">
        <f ca="1">ROUND(INDIRECT(ADDRESS(ROW()+(0), COLUMN()+(-2), 1))*INDIRECT(ADDRESS(ROW()+(0), COLUMN()+(-1), 1)), 2)</f>
        <v>48.12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0.211</v>
      </c>
      <c r="G17" s="14">
        <v>85.25</v>
      </c>
      <c r="H17" s="14">
        <f ca="1">ROUND(INDIRECT(ADDRESS(ROW()+(0), COLUMN()+(-2), 1))*INDIRECT(ADDRESS(ROW()+(0), COLUMN()+(-1), 1)), 2)</f>
        <v>17.99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66.11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4844.31</v>
      </c>
      <c r="H20" s="14">
        <f ca="1">ROUND(INDIRECT(ADDRESS(ROW()+(0), COLUMN()+(-2), 1))*INDIRECT(ADDRESS(ROW()+(0), COLUMN()+(-1), 1))/100, 2)</f>
        <v>96.89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4941.2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