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<sst xmlns="http://schemas.openxmlformats.org/spreadsheetml/2006/main" count="55" uniqueCount="55">
  <si>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</si>
  <si>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</si>
  <si>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</si>
  <si>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Desagüe longitudinal de mampostería.</t>
  </si>
  <si>
    <r>
      <rPr>
        <sz val="8.25"/>
        <color rgb="FF000000"/>
        <rFont val="Arial"/>
        <family val="2"/>
      </rPr>
      <t xml:space="preserve">Desagüe longitudinal de mampostería, de 300 mm de anchura interior y 500 mm de altura, con rejilla de entramado de acero galvanizado, carga de rotura 125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</si>
  <si>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</si>
  <si>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</si>
  <si>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</si>
  <si>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</si>
  <si>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</si>
  <si>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</si>
  <si>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</si>
  <si>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</si>
  <si>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</si>
  <si>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</si>
  <si>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</si>
  <si>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</si>
  <si>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</si>
  <si>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</si>
  <si>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</si>
  <si>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</si>
  <si>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</si>
  <si>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</si>
  <si>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</si>
  <si>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</si>
  <si>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</si>
  <si>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</si>
  <si>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</si>
  <si>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</si>
  <si>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</si>
  <si>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mt11rej020h</t>
  </si>
  <si>
    <t xml:space="preserve">Ud</t>
  </si>
  <si>
    <t xml:space="preserve">Marco y rejilla de entramado de acero galvanizado, de 300 mm de anchura y 500 mm de longitud, para canaleta de 300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</si>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</sst>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0.361</v>
      </c>
      <c r="G10" s="12">
        <v>2807.25</v>
      </c>
      <c r="H10" s="12">
        <f ca="1">ROUND(INDIRECT(ADDRESS(ROW()+(0), COLUMN()+(-2), 1))*INDIRECT(ADDRESS(ROW()+(0), COLUMN()+(-1), 1)), 2)</f>
        <v>1013.42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14.58</v>
      </c>
      <c r="H11" s="12">
        <f ca="1">ROUND(INDIRECT(ADDRESS(ROW()+(0), COLUMN()+(-2), 1))*INDIRECT(ADDRESS(ROW()+(0), COLUMN()+(-1), 1)), 2)</f>
        <v>1458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39</v>
      </c>
      <c r="H12" s="12">
        <f ca="1">ROUND(INDIRECT(ADDRESS(ROW()+(0), COLUMN()+(-2), 1))*INDIRECT(ADDRESS(ROW()+(0), COLUMN()+(-1), 1)), 2)</f>
        <v>0.51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0.093</v>
      </c>
      <c r="G13" s="12">
        <v>525.82</v>
      </c>
      <c r="H13" s="12">
        <f ca="1">ROUND(INDIRECT(ADDRESS(ROW()+(0), COLUMN()+(-2), 1))*INDIRECT(ADDRESS(ROW()+(0), COLUMN()+(-1), 1)), 2)</f>
        <v>48.9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19.088</v>
      </c>
      <c r="G14" s="12">
        <v>4.24</v>
      </c>
      <c r="H14" s="12">
        <f ca="1">ROUND(INDIRECT(ADDRESS(ROW()+(0), COLUMN()+(-2), 1))*INDIRECT(ADDRESS(ROW()+(0), COLUMN()+(-1), 1)), 2)</f>
        <v>80.93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0.196</v>
      </c>
      <c r="G15" s="12">
        <v>31.2</v>
      </c>
      <c r="H15" s="12">
        <f ca="1">ROUND(INDIRECT(ADDRESS(ROW()+(0), COLUMN()+(-2), 1))*INDIRECT(ADDRESS(ROW()+(0), COLUMN()+(-1), 1)), 2)</f>
        <v>6.12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577.38</v>
      </c>
      <c r="H16" s="12">
        <f ca="1">ROUND(INDIRECT(ADDRESS(ROW()+(0), COLUMN()+(-2), 1))*INDIRECT(ADDRESS(ROW()+(0), COLUMN()+(-1), 1)), 2)</f>
        <v>1154.76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1398.64</v>
      </c>
      <c r="H17" s="14">
        <f ca="1">ROUND(INDIRECT(ADDRESS(ROW()+(0), COLUMN()+(-2), 1))*INDIRECT(ADDRESS(ROW()+(0), COLUMN()+(-1), 1)), 2)</f>
        <v>279.73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4042.37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0.045</v>
      </c>
      <c r="G20" s="14">
        <v>77.82</v>
      </c>
      <c r="H20" s="14">
        <f ca="1">ROUND(INDIRECT(ADDRESS(ROW()+(0), COLUMN()+(-2), 1))*INDIRECT(ADDRESS(ROW()+(0), COLUMN()+(-1), 1)), 2)</f>
        <v>3.5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3.5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1.929</v>
      </c>
      <c r="G23" s="12">
        <v>114.04</v>
      </c>
      <c r="H23" s="12">
        <f ca="1">ROUND(INDIRECT(ADDRESS(ROW()+(0), COLUMN()+(-2), 1))*INDIRECT(ADDRESS(ROW()+(0), COLUMN()+(-1), 1)), 2)</f>
        <v>219.98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1.677</v>
      </c>
      <c r="G24" s="14">
        <v>85.25</v>
      </c>
      <c r="H24" s="14">
        <f ca="1">ROUND(INDIRECT(ADDRESS(ROW()+(0), COLUMN()+(-2), 1))*INDIRECT(ADDRESS(ROW()+(0), COLUMN()+(-1), 1)), 2)</f>
        <v>142.96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362.94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4408.81</v>
      </c>
      <c r="H27" s="14">
        <f ca="1">ROUND(INDIRECT(ADDRESS(ROW()+(0), COLUMN()+(-2), 1))*INDIRECT(ADDRESS(ROW()+(0), COLUMN()+(-1), 1))/100, 2)</f>
        <v>88.18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4496.99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