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<sst xmlns="http://schemas.openxmlformats.org/spreadsheetml/2006/main" count="55" uniqueCount="55">
  <si>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</si>
  <si>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IUS080</t>
  </si>
  <si>
    <t xml:space="preserve">m</t>
  </si>
  <si>
    <t xml:space="preserve">Desagüe longitudinal de mampostería.</t>
  </si>
  <si>
    <r>
      <rPr>
        <sz val="8.25"/>
        <color rgb="FF000000"/>
        <rFont val="Arial"/>
        <family val="2"/>
      </rPr>
      <t xml:space="preserve">Desagüe longitudinal de mampostería, de 350 mm de anchura interior y 500 mm de altura, con rejilla de acero galvanizado, carga de rotura 15 kN; previa excavación con medios manuales y posterior relleno del trasdós con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</si>
  <si>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</si>
  <si>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</si>
  <si>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</si>
  <si>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</si>
  <si>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</si>
  <si>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</si>
  <si>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</si>
  <si>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</si>
  <si>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</si>
  <si>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</si>
  <si>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</si>
  <si>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</si>
  <si>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</si>
  <si>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</si>
  <si>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</si>
  <si>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</si>
  <si>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</si>
  <si>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</si>
  <si>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</si>
  <si>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</si>
  <si>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</si>
  <si>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</si>
  <si>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</si>
  <si>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</si>
  <si>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</si>
  <si>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mt11rej020d</t>
  </si>
  <si>
    <t xml:space="preserve">Ud</t>
  </si>
  <si>
    <t xml:space="preserve">Marco y rejilla de acero galvanizado, de 350 mm de anchura y 500 mm de longitud, para canaleta de 350 mm de anchura interior y 500 mm de altura, carga de rotura 15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</si>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</sst>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0.234</v>
      </c>
      <c r="G10" s="12">
        <v>2807.25</v>
      </c>
      <c r="H10" s="12">
        <f ca="1">ROUND(INDIRECT(ADDRESS(ROW()+(0), COLUMN()+(-2), 1))*INDIRECT(ADDRESS(ROW()+(0), COLUMN()+(-1), 1)), 2)</f>
        <v>656.9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100</v>
      </c>
      <c r="G11" s="12">
        <v>14.58</v>
      </c>
      <c r="H11" s="12">
        <f ca="1">ROUND(INDIRECT(ADDRESS(ROW()+(0), COLUMN()+(-2), 1))*INDIRECT(ADDRESS(ROW()+(0), COLUMN()+(-1), 1)), 2)</f>
        <v>1458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0.013</v>
      </c>
      <c r="G12" s="12">
        <v>39</v>
      </c>
      <c r="H12" s="12">
        <f ca="1">ROUND(INDIRECT(ADDRESS(ROW()+(0), COLUMN()+(-2), 1))*INDIRECT(ADDRESS(ROW()+(0), COLUMN()+(-1), 1)), 2)</f>
        <v>0.51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0.094</v>
      </c>
      <c r="G13" s="12">
        <v>525.82</v>
      </c>
      <c r="H13" s="12">
        <f ca="1">ROUND(INDIRECT(ADDRESS(ROW()+(0), COLUMN()+(-2), 1))*INDIRECT(ADDRESS(ROW()+(0), COLUMN()+(-1), 1)), 2)</f>
        <v>49.43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19.594</v>
      </c>
      <c r="G14" s="12">
        <v>4.24</v>
      </c>
      <c r="H14" s="12">
        <f ca="1">ROUND(INDIRECT(ADDRESS(ROW()+(0), COLUMN()+(-2), 1))*INDIRECT(ADDRESS(ROW()+(0), COLUMN()+(-1), 1)), 2)</f>
        <v>83.08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0.206</v>
      </c>
      <c r="G15" s="12">
        <v>31.2</v>
      </c>
      <c r="H15" s="12">
        <f ca="1">ROUND(INDIRECT(ADDRESS(ROW()+(0), COLUMN()+(-2), 1))*INDIRECT(ADDRESS(ROW()+(0), COLUMN()+(-1), 1)), 2)</f>
        <v>6.43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463.42</v>
      </c>
      <c r="H16" s="12">
        <f ca="1">ROUND(INDIRECT(ADDRESS(ROW()+(0), COLUMN()+(-2), 1))*INDIRECT(ADDRESS(ROW()+(0), COLUMN()+(-1), 1)), 2)</f>
        <v>926.84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1398.64</v>
      </c>
      <c r="H17" s="14">
        <f ca="1">ROUND(INDIRECT(ADDRESS(ROW()+(0), COLUMN()+(-2), 1))*INDIRECT(ADDRESS(ROW()+(0), COLUMN()+(-1), 1)), 2)</f>
        <v>279.73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3460.92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0.046</v>
      </c>
      <c r="G20" s="14">
        <v>77.82</v>
      </c>
      <c r="H20" s="14">
        <f ca="1">ROUND(INDIRECT(ADDRESS(ROW()+(0), COLUMN()+(-2), 1))*INDIRECT(ADDRESS(ROW()+(0), COLUMN()+(-1), 1)), 2)</f>
        <v>3.58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3.58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2.049</v>
      </c>
      <c r="G23" s="12">
        <v>114.04</v>
      </c>
      <c r="H23" s="12">
        <f ca="1">ROUND(INDIRECT(ADDRESS(ROW()+(0), COLUMN()+(-2), 1))*INDIRECT(ADDRESS(ROW()+(0), COLUMN()+(-1), 1)), 2)</f>
        <v>233.67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1.694</v>
      </c>
      <c r="G24" s="14">
        <v>85.25</v>
      </c>
      <c r="H24" s="14">
        <f ca="1">ROUND(INDIRECT(ADDRESS(ROW()+(0), COLUMN()+(-2), 1))*INDIRECT(ADDRESS(ROW()+(0), COLUMN()+(-1), 1)), 2)</f>
        <v>144.41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378.08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3842.58</v>
      </c>
      <c r="H27" s="14">
        <f ca="1">ROUND(INDIRECT(ADDRESS(ROW()+(0), COLUMN()+(-2), 1))*INDIRECT(ADDRESS(ROW()+(0), COLUMN()+(-1), 1))/100, 2)</f>
        <v>76.85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3919.43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