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<sst xmlns="http://schemas.openxmlformats.org/spreadsheetml/2006/main" count="40" uniqueCount="40">
  <si>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</si>
  <si>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IUE052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</si>
  <si>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</si>
  <si>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</si>
  <si>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50 a 150 usuarios (H.E.), carga media de materia orgánica contaminante (DBO5) de 9 kg/día y caudal máximo de agua depurada de 20300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</si>
  <si>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</si>
  <si>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</si>
  <si>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</si>
  <si>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</si>
  <si>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</si>
  <si>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</si>
  <si>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</si>
  <si>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mt46edb010m</t>
  </si>
  <si>
    <t xml:space="preserve">Ud</t>
  </si>
  <si>
    <t xml:space="preserve">Estación depuradora biológica de aguas residuales, tecnología VFL, capacidad para 50 a 150 usuarios (H.E.), carga media de materia orgánica contaminante (DBO5) de 9 kg/día y caudal máximo de agua depurada de 20300 litros/día, equipada con una estación de bombeo, un reactor biológico tipo AT, un compresor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</si>
  <si>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</si>
  <si>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</si>
  <si>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</si>
  <si>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</si>
  <si>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</si>
  <si>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</si>
  <si>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</si>
  <si>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</si>
  <si>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</si>
  <si>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</si>
  <si>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</si>
  <si>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</si>
  <si>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</si>
  <si>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</si>
  <si>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</si>
  <si>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</si>
  <si>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</si>
  <si>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</si>
  <si>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</si>
  <si>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</si>
  <si>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</si>
  <si>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</si>
  <si>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</si>
  <si>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557.508,11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</si>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</sst>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63.92" customWidth="1"/>
    <col min="5" max="5" width="13.60" customWidth="1"/>
    <col min="6" max="6" width="15.30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1.3293e+006</v>
      </c>
      <c r="G10" s="14">
        <f ca="1">ROUND(INDIRECT(ADDRESS(ROW()+(0), COLUMN()+(-2), 1))*INDIRECT(ADDRESS(ROW()+(0), COLUMN()+(-1), 1)), 2)</f>
        <v>1.3293e+006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1.3293e+006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1.1</v>
      </c>
      <c r="F13" s="14">
        <v>1249.17</v>
      </c>
      <c r="G13" s="14">
        <f ca="1">ROUND(INDIRECT(ADDRESS(ROW()+(0), COLUMN()+(-2), 1))*INDIRECT(ADDRESS(ROW()+(0), COLUMN()+(-1), 1)), 2)</f>
        <v>1374.09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1374.09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9.643</v>
      </c>
      <c r="F16" s="13">
        <v>117.18</v>
      </c>
      <c r="G16" s="13">
        <f ca="1">ROUND(INDIRECT(ADDRESS(ROW()+(0), COLUMN()+(-2), 1))*INDIRECT(ADDRESS(ROW()+(0), COLUMN()+(-1), 1)), 2)</f>
        <v>1129.97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9.643</v>
      </c>
      <c r="F17" s="13">
        <v>85.08</v>
      </c>
      <c r="G17" s="13">
        <f ca="1">ROUND(INDIRECT(ADDRESS(ROW()+(0), COLUMN()+(-2), 1))*INDIRECT(ADDRESS(ROW()+(0), COLUMN()+(-1), 1)), 2)</f>
        <v>820.43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2.411</v>
      </c>
      <c r="F18" s="13">
        <v>117.18</v>
      </c>
      <c r="G18" s="13">
        <f ca="1">ROUND(INDIRECT(ADDRESS(ROW()+(0), COLUMN()+(-2), 1))*INDIRECT(ADDRESS(ROW()+(0), COLUMN()+(-1), 1)), 2)</f>
        <v>282.52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2.411</v>
      </c>
      <c r="F19" s="14">
        <v>85.08</v>
      </c>
      <c r="G19" s="14">
        <f ca="1">ROUND(INDIRECT(ADDRESS(ROW()+(0), COLUMN()+(-2), 1))*INDIRECT(ADDRESS(ROW()+(0), COLUMN()+(-1), 1)), 2)</f>
        <v>205.13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2438.05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1)),INDIRECT(ADDRESS(ROW()+(-8), COLUMN()+(1), 1)),INDIRECT(ADDRESS(ROW()+(-11), COLUMN()+(1), 1))), 2)</f>
        <v>1.33311e+006</v>
      </c>
      <c r="G22" s="14">
        <f ca="1">ROUND(INDIRECT(ADDRESS(ROW()+(0), COLUMN()+(-2), 1))*INDIRECT(ADDRESS(ROW()+(0), COLUMN()+(-1), 1))/100, 2)</f>
        <v>26662.3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1)),INDIRECT(ADDRESS(ROW()+(-9), COLUMN()+(0), 1)),INDIRECT(ADDRESS(ROW()+(-12), COLUMN()+(0), 1))), 2)</f>
        <v>1.35978e+006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