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<sst xmlns="http://schemas.openxmlformats.org/spreadsheetml/2006/main" count="58" uniqueCount="58">
  <si>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</si>
  <si>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IUD020</t>
  </si>
  <si>
    <t xml:space="preserve">m</t>
  </si>
  <si>
    <t xml:space="preserve">Cuneta prefabricada.</t>
  </si>
  <si>
    <r>
      <rPr>
        <sz val="8.25"/>
        <color rgb="FF000000"/>
        <rFont val="Arial"/>
        <family val="2"/>
      </rPr>
      <t xml:space="preserve">Cuneta formada por piezas prefabricadas de concreto de sección trapezoidal, de 30/20x22x100 cm, unidas mediante junta machihembrada, colocadas sobre solera de concreto simple f'c=210 kg/cm² (3000 psi), clase de exposición F0 S0 P0 C0, tamaño máximo del agregado 19 mm, consistencia plástica de 15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</si>
  <si>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</si>
  <si>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</si>
  <si>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</si>
  <si>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</si>
  <si>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</si>
  <si>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</si>
  <si>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</si>
  <si>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</si>
  <si>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</si>
  <si>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</si>
  <si>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mt11cun010a</t>
  </si>
  <si>
    <t xml:space="preserve">Ud</t>
  </si>
  <si>
    <t xml:space="preserve">Cuneta prefabricada de concreto de sección trapezoidal, para recogida de aguas, de 30/20x22x100 cm, con junta machihembrada.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</si>
  <si>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</si>
  <si>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</si>
  <si>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</si>
  <si>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</si>
  <si>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</si>
  <si>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</si>
  <si>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</si>
  <si>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</si>
  <si>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</si>
  <si>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</si>
  <si>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</si>
  <si>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</si>
  <si>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</si>
  <si>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 y maquinaria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</si>
  <si>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</si>
  <si>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</si>
  <si>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</si>
  <si>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mq01exc010a</t>
  </si>
  <si>
    <t xml:space="preserve">h</t>
  </si>
  <si>
    <t xml:space="preserve">Retroexcavadora sobre cadenas, de 85 kW.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</si>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</sst>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7.65" customWidth="1"/>
    <col min="5" max="5" width="67.66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0.045</v>
      </c>
      <c r="G10" s="12">
        <v>2666.88</v>
      </c>
      <c r="H10" s="12">
        <f ca="1">ROUND(INDIRECT(ADDRESS(ROW()+(0), COLUMN()+(-2), 1))*INDIRECT(ADDRESS(ROW()+(0), COLUMN()+(-1), 1)), 2)</f>
        <v>120.01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450.98</v>
      </c>
      <c r="H11" s="12">
        <f ca="1">ROUND(INDIRECT(ADDRESS(ROW()+(0), COLUMN()+(-2), 1))*INDIRECT(ADDRESS(ROW()+(0), COLUMN()+(-1), 1)), 2)</f>
        <v>450.98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39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525.82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1.25</v>
      </c>
      <c r="G14" s="12">
        <v>4.24</v>
      </c>
      <c r="H14" s="12">
        <f ca="1">ROUND(INDIRECT(ADDRESS(ROW()+(0), COLUMN()+(-2), 1))*INDIRECT(ADDRESS(ROW()+(0), COLUMN()+(-1), 1)), 2)</f>
        <v>5.3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0.001</v>
      </c>
      <c r="G15" s="14">
        <v>3295.78</v>
      </c>
      <c r="H15" s="14">
        <f ca="1">ROUND(INDIRECT(ADDRESS(ROW()+(0), COLUMN()+(-2), 1))*INDIRECT(ADDRESS(ROW()+(0), COLUMN()+(-1), 1)), 2)</f>
        <v>3.3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584.03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24.0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0.088</v>
      </c>
      <c r="G18" s="12">
        <v>161.42</v>
      </c>
      <c r="H18" s="12">
        <f ca="1">ROUND(INDIRECT(ADDRESS(ROW()+(0), COLUMN()+(-2), 1))*INDIRECT(ADDRESS(ROW()+(0), COLUMN()+(-1), 1)), 2)</f>
        <v>14.2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0.055</v>
      </c>
      <c r="G19" s="12">
        <v>1237.81</v>
      </c>
      <c r="H19" s="12">
        <f ca="1">ROUND(INDIRECT(ADDRESS(ROW()+(0), COLUMN()+(-2), 1))*INDIRECT(ADDRESS(ROW()+(0), COLUMN()+(-1), 1)), 2)</f>
        <v>68.08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0.011</v>
      </c>
      <c r="G20" s="12">
        <v>1249.17</v>
      </c>
      <c r="H20" s="12">
        <f ca="1">ROUND(INDIRECT(ADDRESS(ROW()+(0), COLUMN()+(-2), 1))*INDIRECT(ADDRESS(ROW()+(0), COLUMN()+(-1), 1)), 2)</f>
        <v>13.74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0.006</v>
      </c>
      <c r="G21" s="14">
        <v>77.82</v>
      </c>
      <c r="H21" s="14">
        <f ca="1">ROUND(INDIRECT(ADDRESS(ROW()+(0), COLUMN()+(-2), 1))*INDIRECT(ADDRESS(ROW()+(0), COLUMN()+(-1), 1)), 2)</f>
        <v>0.47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96.49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0.232</v>
      </c>
      <c r="G24" s="12">
        <v>114.04</v>
      </c>
      <c r="H24" s="12">
        <f ca="1">ROUND(INDIRECT(ADDRESS(ROW()+(0), COLUMN()+(-2), 1))*INDIRECT(ADDRESS(ROW()+(0), COLUMN()+(-1), 1)), 2)</f>
        <v>26.46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0.28</v>
      </c>
      <c r="G25" s="14">
        <v>85.25</v>
      </c>
      <c r="H25" s="14">
        <f ca="1">ROUND(INDIRECT(ADDRESS(ROW()+(0), COLUMN()+(-2), 1))*INDIRECT(ADDRESS(ROW()+(0), COLUMN()+(-1), 1)), 2)</f>
        <v>23.87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50.33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1)),INDIRECT(ADDRESS(ROW()+(-12), COLUMN()+(1), 1))), 2)</f>
        <v>730.85</v>
      </c>
      <c r="H28" s="14">
        <f ca="1">ROUND(INDIRECT(ADDRESS(ROW()+(0), COLUMN()+(-2), 1))*INDIRECT(ADDRESS(ROW()+(0), COLUMN()+(-1), 1))/100, 2)</f>
        <v>14.62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1)),INDIRECT(ADDRESS(ROW()+(-13), COLUMN()+(0), 1))), 2)</f>
        <v>745.47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