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<sst xmlns="http://schemas.openxmlformats.org/spreadsheetml/2006/main" count="49" uniqueCount="49">
  <si>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</si>
  <si>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IUD010</t>
  </si>
  <si>
    <t xml:space="preserve">m</t>
  </si>
  <si>
    <t xml:space="preserve">Cuneta revestida de concreto.</t>
  </si>
  <si>
    <r>
      <rPr>
        <sz val="8.25"/>
        <color rgb="FF000000"/>
        <rFont val="Arial"/>
        <family val="2"/>
      </rPr>
      <t xml:space="preserve">Cuneta de sección triangular de 100 cm de anchura y 33 cm de profundidad, revestida con una capa de concreto simple f'c=210 kg/cm² (3000 psi), clase de exposición F0 S0 P0 C0, tamaño máximo del agregado 19 mm, consistencia plástica de 15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</si>
  <si>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</si>
  <si>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</si>
  <si>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</si>
  <si>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</si>
  <si>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</si>
  <si>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</si>
  <si>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</si>
  <si>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</si>
  <si>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</si>
  <si>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</si>
  <si>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</si>
  <si>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</si>
  <si>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</si>
  <si>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</si>
  <si>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</si>
  <si>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</si>
  <si>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</si>
  <si>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</si>
  <si>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</si>
  <si>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mt15bas030b</t>
  </si>
  <si>
    <t xml:space="preserve">Ud</t>
  </si>
  <si>
    <t xml:space="preserve">Cartucho de masilla elastómera monocomponente a base de poliuretano, de color gris,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</si>
  <si>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</si>
  <si>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Equipo y maquinaria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</si>
  <si>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</si>
  <si>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</si>
  <si>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</si>
  <si>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mq06cor020</t>
  </si>
  <si>
    <t xml:space="preserve">h</t>
  </si>
  <si>
    <t xml:space="preserve">Equipo para corte de juntas en soleras de concreto.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</si>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</sst>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36" customWidth="1"/>
    <col min="4" max="4" width="7.65" customWidth="1"/>
    <col min="5" max="5" width="67.66" customWidth="1"/>
    <col min="6" max="6" width="14.79" customWidth="1"/>
    <col min="7" max="7" width="14.1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2672.78</v>
      </c>
      <c r="H10" s="12">
        <f ca="1">ROUND(INDIRECT(ADDRESS(ROW()+(0), COLUMN()+(-2), 1))*INDIRECT(ADDRESS(ROW()+(0), COLUMN()+(-1), 1)), 2)</f>
        <v>481.1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10032.2</v>
      </c>
      <c r="H11" s="12">
        <f ca="1">ROUND(INDIRECT(ADDRESS(ROW()+(0), COLUMN()+(-2), 1))*INDIRECT(ADDRESS(ROW()+(0), COLUMN()+(-1), 1)), 2)</f>
        <v>10.03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0.025</v>
      </c>
      <c r="G12" s="12">
        <v>39.09</v>
      </c>
      <c r="H12" s="12">
        <f ca="1">ROUND(INDIRECT(ADDRESS(ROW()+(0), COLUMN()+(-2), 1))*INDIRECT(ADDRESS(ROW()+(0), COLUMN()+(-1), 1)), 2)</f>
        <v>0.98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</v>
      </c>
      <c r="G13" s="12">
        <v>228</v>
      </c>
      <c r="H13" s="12">
        <f ca="1">ROUND(INDIRECT(ADDRESS(ROW()+(0), COLUMN()+(-2), 1))*INDIRECT(ADDRESS(ROW()+(0), COLUMN()+(-1), 1)), 2)</f>
        <v>2.28</v>
      </c>
    </row>
    <row r="14" spans="1:8" ht="66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0.36</v>
      </c>
      <c r="G14" s="14">
        <v>235.44</v>
      </c>
      <c r="H14" s="14">
        <f ca="1">ROUND(INDIRECT(ADDRESS(ROW()+(0), COLUMN()+(-2), 1))*INDIRECT(ADDRESS(ROW()+(0), COLUMN()+(-1), 1)), 2)</f>
        <v>84.76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579.15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0.44</v>
      </c>
      <c r="G17" s="12">
        <v>161.86</v>
      </c>
      <c r="H17" s="12">
        <f ca="1">ROUND(INDIRECT(ADDRESS(ROW()+(0), COLUMN()+(-2), 1))*INDIRECT(ADDRESS(ROW()+(0), COLUMN()+(-1), 1)), 2)</f>
        <v>71.22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0.006</v>
      </c>
      <c r="G18" s="14">
        <v>240.63</v>
      </c>
      <c r="H18" s="14">
        <f ca="1">ROUND(INDIRECT(ADDRESS(ROW()+(0), COLUMN()+(-2), 1))*INDIRECT(ADDRESS(ROW()+(0), COLUMN()+(-1), 1)), 2)</f>
        <v>1.44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72.66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0.482</v>
      </c>
      <c r="G21" s="12">
        <v>115.52</v>
      </c>
      <c r="H21" s="12">
        <f ca="1">ROUND(INDIRECT(ADDRESS(ROW()+(0), COLUMN()+(-2), 1))*INDIRECT(ADDRESS(ROW()+(0), COLUMN()+(-1), 1)), 2)</f>
        <v>55.68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0.482</v>
      </c>
      <c r="G22" s="14">
        <v>86.35</v>
      </c>
      <c r="H22" s="14">
        <f ca="1">ROUND(INDIRECT(ADDRESS(ROW()+(0), COLUMN()+(-2), 1))*INDIRECT(ADDRESS(ROW()+(0), COLUMN()+(-1), 1)), 2)</f>
        <v>41.62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97.3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749.11</v>
      </c>
      <c r="H25" s="14">
        <f ca="1">ROUND(INDIRECT(ADDRESS(ROW()+(0), COLUMN()+(-2), 1))*INDIRECT(ADDRESS(ROW()+(0), COLUMN()+(-1), 1))/100, 2)</f>
        <v>14.98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764.09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