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<sst xmlns="http://schemas.openxmlformats.org/spreadsheetml/2006/main" count="31" uniqueCount="31">
  <si>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</si>
  <si>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DMS020</t>
  </si>
  <si>
    <t xml:space="preserve">m</t>
  </si>
  <si>
    <t xml:space="preserve">Eliminación de marca vial transversal.</t>
  </si>
  <si>
    <r>
      <rPr>
        <sz val="8.25"/>
        <color rgb="FF000000"/>
        <rFont val="Arial"/>
        <family val="2"/>
      </rPr>
      <t xml:space="preserve">Eliminación de marca vial transversal continua, de pintura, mediante fresadora manual, y carga manual sobre camión o contenedor.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</si>
  <si>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</si>
  <si>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</si>
  <si>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</si>
  <si>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</si>
  <si>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</si>
  <si>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</si>
  <si>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Equipo y maquinaria</t>
  </si>
  <si>
    <t xml:space="preserve">mq06fre010</t>
  </si>
  <si>
    <t xml:space="preserve">h</t>
  </si>
  <si>
    <t xml:space="preserve">Equipo de fresado manual para pavimento de concreto, con sistema de aspiración.</t>
  </si>
  <si>
    <t xml:space="preserve">mq11bar010</t>
  </si>
  <si>
    <t xml:space="preserve">h</t>
  </si>
  <si>
    <t xml:space="preserve">Barredora remolcada con motor auxiliar.</t>
  </si>
  <si>
    <t xml:space="preserve">mq04dua020a</t>
  </si>
  <si>
    <t xml:space="preserve">h</t>
  </si>
  <si>
    <t xml:space="preserve">Dumper de descarga frontal de 1,5 t de carga útil.</t>
  </si>
  <si>
    <t xml:space="preserve">Subtotal equipo y maquinaria:</t>
  </si>
  <si>
    <t xml:space="preserve">Mano de obra</t>
  </si>
  <si>
    <t xml:space="preserve">mo087</t>
  </si>
  <si>
    <t xml:space="preserve">h</t>
  </si>
  <si>
    <t xml:space="preserve">Ayudante de albañil de obra civil.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</si>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</sst>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59" customWidth="1"/>
    <col min="3" max="3" width="1.02" customWidth="1"/>
    <col min="4" max="4" width="6.80" customWidth="1"/>
    <col min="5" max="5" width="69.19" customWidth="1"/>
    <col min="6" max="6" width="15.47" customWidth="1"/>
    <col min="7" max="7" width="13.77" customWidth="1"/>
    <col min="8" max="8" width="9.1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0.029</v>
      </c>
      <c r="G10" s="12">
        <v>143.12</v>
      </c>
      <c r="H10" s="12">
        <f ca="1">ROUND(INDIRECT(ADDRESS(ROW()+(0), COLUMN()+(-2), 1))*INDIRECT(ADDRESS(ROW()+(0), COLUMN()+(-1), 1)), 2)</f>
        <v>4.15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0.029</v>
      </c>
      <c r="G11" s="12">
        <v>1507.81</v>
      </c>
      <c r="H11" s="12">
        <f ca="1">ROUND(INDIRECT(ADDRESS(ROW()+(0), COLUMN()+(-2), 1))*INDIRECT(ADDRESS(ROW()+(0), COLUMN()+(-1), 1)), 2)</f>
        <v>43.73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0.029</v>
      </c>
      <c r="G12" s="14">
        <v>132.98</v>
      </c>
      <c r="H12" s="14">
        <f ca="1">ROUND(INDIRECT(ADDRESS(ROW()+(0), COLUMN()+(-2), 1))*INDIRECT(ADDRESS(ROW()+(0), COLUMN()+(-1), 1)), 2)</f>
        <v>3.86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51.74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0.087</v>
      </c>
      <c r="G15" s="14">
        <v>90.13</v>
      </c>
      <c r="H15" s="14">
        <f ca="1">ROUND(INDIRECT(ADDRESS(ROW()+(0), COLUMN()+(-2), 1))*INDIRECT(ADDRESS(ROW()+(0), COLUMN()+(-1), 1)), 2)</f>
        <v>7.84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1))), 2)</f>
        <v>7.84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1)),INDIRECT(ADDRESS(ROW()+(-5), COLUMN()+(1), 1))), 2)</f>
        <v>59.58</v>
      </c>
      <c r="H18" s="14">
        <f ca="1">ROUND(INDIRECT(ADDRESS(ROW()+(0), COLUMN()+(-2), 1))*INDIRECT(ADDRESS(ROW()+(0), COLUMN()+(-1), 1))/100, 2)</f>
        <v>1.19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1)),INDIRECT(ADDRESS(ROW()+(-6), COLUMN()+(0), 1))), 2)</f>
        <v>60.77</v>
      </c>
    </row>
  </sheetData>
  <mergeCells count="34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