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<sst xmlns="http://schemas.openxmlformats.org/spreadsheetml/2006/main" count="46" uniqueCount="46">
  <si>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</si>
  <si>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CCC010</t>
  </si>
  <si>
    <t xml:space="preserve">m³</t>
  </si>
  <si>
    <t xml:space="preserve">Muro de contención de mampostería.</t>
  </si>
  <si>
    <r>
      <rPr>
        <sz val="8.25"/>
        <color rgb="FF000000"/>
        <rFont val="Arial"/>
        <family val="2"/>
      </rPr>
      <t xml:space="preserve">Muro de contención de tierras de mampostería ordinaria de piedra caliza, a una cara vista, entre terrenos a distinto nivel, de 20 a 50 cm de espesor y de hasta 3 m de altura, recibida con mortero de cemento confeccionado en obra, con 250 kg/m³ de cemento, color gris, dosificación 1:6, suministrado en sacos. Incluso tubos de PVC para drenaje.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</si>
  <si>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</si>
  <si>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</si>
  <si>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</si>
  <si>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</si>
  <si>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</si>
  <si>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</si>
  <si>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</si>
  <si>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mt06maa010b</t>
  </si>
  <si>
    <t xml:space="preserve">m³</t>
  </si>
  <si>
    <t xml:space="preserve">Piedra caliza ordinaria para mampostería, formada por mampuestos de varias dimensiones sin labra previa alguna, arreglados solamente con martillo.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</si>
  <si>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</si>
  <si>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</si>
  <si>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</si>
  <si>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</si>
  <si>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</si>
  <si>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</si>
  <si>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</si>
  <si>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</si>
  <si>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</si>
  <si>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</si>
  <si>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</si>
  <si>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</si>
  <si>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</si>
  <si>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</si>
  <si>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</si>
  <si>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</si>
  <si>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</si>
  <si>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</si>
  <si>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</si>
  <si>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mo022</t>
  </si>
  <si>
    <t xml:space="preserve">h</t>
  </si>
  <si>
    <t xml:space="preserve">Colocador de piedra natural.</t>
  </si>
  <si>
    <t xml:space="preserve">mo060</t>
  </si>
  <si>
    <t xml:space="preserve">h</t>
  </si>
  <si>
    <t xml:space="preserve">Ayudante de colocador de piedra natural.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</si>
  <si>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</si>
  <si>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</si>
  <si>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</si>
  <si>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</si>
  <si>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579,10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</si>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</sst>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67.66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1.25</v>
      </c>
      <c r="G10" s="12">
        <v>1318.22</v>
      </c>
      <c r="H10" s="12">
        <f ca="1">ROUND(INDIRECT(ADDRESS(ROW()+(0), COLUMN()+(-2), 1))*INDIRECT(ADDRESS(ROW()+(0), COLUMN()+(-1), 1)), 2)</f>
        <v>1647.78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0.07</v>
      </c>
      <c r="G11" s="12">
        <v>39.09</v>
      </c>
      <c r="H11" s="12">
        <f ca="1">ROUND(INDIRECT(ADDRESS(ROW()+(0), COLUMN()+(-2), 1))*INDIRECT(ADDRESS(ROW()+(0), COLUMN()+(-1), 1)), 2)</f>
        <v>2.74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0.57</v>
      </c>
      <c r="G12" s="12">
        <v>526.74</v>
      </c>
      <c r="H12" s="12">
        <f ca="1">ROUND(INDIRECT(ADDRESS(ROW()+(0), COLUMN()+(-2), 1))*INDIRECT(ADDRESS(ROW()+(0), COLUMN()+(-1), 1)), 2)</f>
        <v>300.24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88.2</v>
      </c>
      <c r="G13" s="12">
        <v>4.25</v>
      </c>
      <c r="H13" s="12">
        <f ca="1">ROUND(INDIRECT(ADDRESS(ROW()+(0), COLUMN()+(-2), 1))*INDIRECT(ADDRESS(ROW()+(0), COLUMN()+(-1), 1)), 2)</f>
        <v>374.85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0.05</v>
      </c>
      <c r="G14" s="14">
        <v>104.66</v>
      </c>
      <c r="H14" s="14">
        <f ca="1">ROUND(INDIRECT(ADDRESS(ROW()+(0), COLUMN()+(-2), 1))*INDIRECT(ADDRESS(ROW()+(0), COLUMN()+(-1), 1)), 2)</f>
        <v>5.23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2330.84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0.27</v>
      </c>
      <c r="G17" s="14">
        <v>78.03</v>
      </c>
      <c r="H17" s="14">
        <f ca="1">ROUND(INDIRECT(ADDRESS(ROW()+(0), COLUMN()+(-2), 1))*INDIRECT(ADDRESS(ROW()+(0), COLUMN()+(-1), 1)), 2)</f>
        <v>21.07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21.07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4.822</v>
      </c>
      <c r="G20" s="12">
        <v>120.58</v>
      </c>
      <c r="H20" s="12">
        <f ca="1">ROUND(INDIRECT(ADDRESS(ROW()+(0), COLUMN()+(-2), 1))*INDIRECT(ADDRESS(ROW()+(0), COLUMN()+(-1), 1)), 2)</f>
        <v>581.44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9.041</v>
      </c>
      <c r="G21" s="14">
        <v>90.13</v>
      </c>
      <c r="H21" s="14">
        <f ca="1">ROUND(INDIRECT(ADDRESS(ROW()+(0), COLUMN()+(-2), 1))*INDIRECT(ADDRESS(ROW()+(0), COLUMN()+(-1), 1)), 2)</f>
        <v>814.87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1396.31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3</v>
      </c>
      <c r="G24" s="14">
        <f ca="1">ROUND(SUM(INDIRECT(ADDRESS(ROW()+(-2), COLUMN()+(1), 1)),INDIRECT(ADDRESS(ROW()+(-6), COLUMN()+(1), 1)),INDIRECT(ADDRESS(ROW()+(-9), COLUMN()+(1), 1))), 2)</f>
        <v>3748.22</v>
      </c>
      <c r="H24" s="14">
        <f ca="1">ROUND(INDIRECT(ADDRESS(ROW()+(0), COLUMN()+(-2), 1))*INDIRECT(ADDRESS(ROW()+(0), COLUMN()+(-1), 1))/100, 2)</f>
        <v>112.45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3860.67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