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<sst xmlns="http://schemas.openxmlformats.org/spreadsheetml/2006/main" count="29" uniqueCount="29">
  <si>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</si>
  <si>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ZHB020</t>
  </si>
  <si>
    <t xml:space="preserve">m²</t>
  </si>
  <si>
    <t xml:space="preserve">Sistema "ISOVER" de aislamiento de cubiertas inclinadas sobre espacio no habitable.</t>
  </si>
  <si>
    <r>
      <rPr>
        <sz val="7.80"/>
        <color rgb="FF000000"/>
        <rFont val="A"/>
        <family val="2"/>
      </rPr>
      <t xml:space="preserve">Sistema "ISOVER" de aislamiento por el interior sobre espacio no habitable en cubiertas inclinadas, </t>
    </r>
    <r>
      <rPr>
        <b/>
        <sz val="7.80"/>
        <color rgb="FF000000"/>
        <rFont val="A"/>
        <family val="2"/>
      </rPr>
      <t xml:space="preserve">manta liviana de lana de vidrio, IBR "ISOVER", revestida por una de sus caras con papel kraft que actúa como barrera de vapor, de 80 mm de espesor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</si>
  <si>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</si>
  <si>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</si>
  <si>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</si>
  <si>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</si>
  <si>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</si>
  <si>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</si>
  <si>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mt16lvi010aad</t>
  </si>
  <si>
    <t xml:space="preserve">m²</t>
  </si>
  <si>
    <t xml:space="preserve">Manta liviana de lana de vidrio, IBR "ISOVER", revestida por una de sus caras con papel kraft que actúa como barrera de vapor, de 80 mm de espesor, resistencia térmica 2 m²K/W, conductividad térmica 0,04 W/(mK).</t>
  </si>
  <si>
    <t xml:space="preserve">mt16aaa030</t>
  </si>
  <si>
    <t xml:space="preserve">m</t>
  </si>
  <si>
    <t xml:space="preserve">Cinta autoadhesiva para sellado de juntas.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</si>
  <si>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</si>
  <si>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</si>
  <si>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</si>
  <si>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</si>
  <si>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</si>
  <si>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</si>
  <si>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</si>
  <si>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</si>
  <si>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</si>
  <si>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</si>
  <si>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8,26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</si>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</sst>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54" customWidth="1"/>
    <col min="4" max="4" width="21.71" customWidth="1"/>
    <col min="5" max="5" width="28.12" customWidth="1"/>
    <col min="6" max="6" width="12.68" customWidth="1"/>
    <col min="7" max="7" width="2.62" customWidth="1"/>
    <col min="8" max="8" width="3.79" customWidth="1"/>
    <col min="9" max="9" width="11.51" customWidth="1"/>
    <col min="10" max="10" width="2.04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1.100000</v>
      </c>
      <c r="H8" s="14"/>
      <c r="I8" s="16">
        <v>92.160000</v>
      </c>
      <c r="J8" s="16"/>
      <c r="K8" s="16">
        <f ca="1">ROUND(INDIRECT(ADDRESS(ROW()+(0), COLUMN()+(-4), 1))*INDIRECT(ADDRESS(ROW()+(0), COLUMN()+(-2), 1)), 2)</f>
        <v>101.380000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9.870000</v>
      </c>
      <c r="J9" s="20"/>
      <c r="K9" s="20">
        <f ca="1">ROUND(INDIRECT(ADDRESS(ROW()+(0), COLUMN()+(-4), 1))*INDIRECT(ADDRESS(ROW()+(0), COLUMN()+(-2), 1)), 2)</f>
        <v>9.870000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0.089000</v>
      </c>
      <c r="H10" s="19"/>
      <c r="I10" s="20">
        <v>51.400000</v>
      </c>
      <c r="J10" s="20"/>
      <c r="K10" s="20">
        <f ca="1">ROUND(INDIRECT(ADDRESS(ROW()+(0), COLUMN()+(-4), 1))*INDIRECT(ADDRESS(ROW()+(0), COLUMN()+(-2), 1)), 2)</f>
        <v>4.570000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0.089000</v>
      </c>
      <c r="H11" s="23"/>
      <c r="I11" s="24">
        <v>36.620000</v>
      </c>
      <c r="J11" s="24"/>
      <c r="K11" s="24">
        <f ca="1">ROUND(INDIRECT(ADDRESS(ROW()+(0), COLUMN()+(-4), 1))*INDIRECT(ADDRESS(ROW()+(0), COLUMN()+(-2), 1)), 2)</f>
        <v>3.260000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119.080000</v>
      </c>
      <c r="J12" s="16"/>
      <c r="K12" s="16">
        <f ca="1">ROUND(INDIRECT(ADDRESS(ROW()+(0), COLUMN()+(-4), 1))*INDIRECT(ADDRESS(ROW()+(0), COLUMN()+(-2), 1))/100, 2)</f>
        <v>2.380000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121.460000</v>
      </c>
      <c r="J13" s="24"/>
      <c r="K13" s="24">
        <f ca="1">ROUND(INDIRECT(ADDRESS(ROW()+(0), COLUMN()+(-4), 1))*INDIRECT(ADDRESS(ROW()+(0), COLUMN()+(-2), 1))/100, 2)</f>
        <v>3.640000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125.100000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