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<sst xmlns="http://schemas.openxmlformats.org/spreadsheetml/2006/main" count="38" uniqueCount="38">
  <si>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</si>
  <si>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</si>
  <si>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</si>
  <si>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</si>
  <si>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50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</si>
  <si>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</si>
  <si>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</si>
  <si>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</si>
  <si>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</si>
  <si>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</si>
  <si>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</si>
  <si>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mt16lri030n</t>
  </si>
  <si>
    <t xml:space="preserve">m²</t>
  </si>
  <si>
    <t xml:space="preserve">Panel rígido de lana de roca hidrofugada, Ixxo "ISOVER", revestido por una de sus caras con oxiasfalto y film de polipropileno termofusible, de 50 mm de espesor, resistencia térmica 1,25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</si>
  <si>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</si>
  <si>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</si>
  <si>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</si>
  <si>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</si>
  <si>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</si>
  <si>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</si>
  <si>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</si>
  <si>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</si>
  <si>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</si>
  <si>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</si>
  <si>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</si>
  <si>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</si>
  <si>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</si>
  <si>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</si>
  <si>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</si>
  <si>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</si>
  <si>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</si>
  <si>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</si>
  <si>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t>
  </si>
  <si>
    <t xml:space="preserve">Medios auxiliares</t>
  </si>
  <si>
    <t xml:space="preserve">%</t>
  </si>
  <si>
    <t xml:space="preserve">Costes indirectos</t>
  </si>
  <si>
    <t xml:space="preserve">Coste de mantenimiento decenal: L 56,91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</si>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</sst>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1.050000</v>
      </c>
      <c r="H8" s="14"/>
      <c r="I8" s="16">
        <v>500.270000</v>
      </c>
      <c r="J8" s="16"/>
      <c r="K8" s="16">
        <f ca="1">ROUND(INDIRECT(ADDRESS(ROW()+(0), COLUMN()+(-4), 1))*INDIRECT(ADDRESS(ROW()+(0), COLUMN()+(-2), 1)), 2)</f>
        <v>525.280000</v>
      </c>
    </row>
    <row r="9" spans="1:11" ht="21.60" thickBot="1" customHeight="1">
      <c r="A9" s="17" t="s">
        <v>14</v>
      </c>
      <c r="B9" s="18" t="s">
        <v>15</v>
      </c>
      <c r="C9" s="17" t="s">
        <v>16</v>
      </c>
      <c r="D9" s="17"/>
      <c r="E9" s="17"/>
      <c r="F9" s="17"/>
      <c r="G9" s="19">
        <v>5.000000</v>
      </c>
      <c r="H9" s="19"/>
      <c r="I9" s="20">
        <v>6.580000</v>
      </c>
      <c r="J9" s="20"/>
      <c r="K9" s="20">
        <f ca="1">ROUND(INDIRECT(ADDRESS(ROW()+(0), COLUMN()+(-4), 1))*INDIRECT(ADDRESS(ROW()+(0), COLUMN()+(-2), 1)), 2)</f>
        <v>32.900000</v>
      </c>
    </row>
    <row r="10" spans="1:11" ht="31.20" thickBot="1" customHeight="1">
      <c r="A10" s="17" t="s">
        <v>17</v>
      </c>
      <c r="B10" s="18" t="s">
        <v>18</v>
      </c>
      <c r="C10" s="17" t="s">
        <v>19</v>
      </c>
      <c r="D10" s="17"/>
      <c r="E10" s="17"/>
      <c r="F10" s="17"/>
      <c r="G10" s="19">
        <v>1.100000</v>
      </c>
      <c r="H10" s="19"/>
      <c r="I10" s="20">
        <v>233.310000</v>
      </c>
      <c r="J10" s="20"/>
      <c r="K10" s="20">
        <f ca="1">ROUND(INDIRECT(ADDRESS(ROW()+(0), COLUMN()+(-4), 1))*INDIRECT(ADDRESS(ROW()+(0), COLUMN()+(-2), 1)), 2)</f>
        <v>256.640000</v>
      </c>
    </row>
    <row r="11" spans="1:11" ht="12.00" thickBot="1" customHeight="1">
      <c r="A11" s="17" t="s">
        <v>20</v>
      </c>
      <c r="B11" s="18" t="s">
        <v>21</v>
      </c>
      <c r="C11" s="17" t="s">
        <v>22</v>
      </c>
      <c r="D11" s="17"/>
      <c r="E11" s="17"/>
      <c r="F11" s="17"/>
      <c r="G11" s="19">
        <v>0.118000</v>
      </c>
      <c r="H11" s="19"/>
      <c r="I11" s="20">
        <v>51.400000</v>
      </c>
      <c r="J11" s="20"/>
      <c r="K11" s="20">
        <f ca="1">ROUND(INDIRECT(ADDRESS(ROW()+(0), COLUMN()+(-4), 1))*INDIRECT(ADDRESS(ROW()+(0), COLUMN()+(-2), 1)), 2)</f>
        <v>6.070000</v>
      </c>
    </row>
    <row r="12" spans="1:11" ht="12.00" thickBot="1" customHeight="1">
      <c r="A12" s="17" t="s">
        <v>23</v>
      </c>
      <c r="B12" s="18" t="s">
        <v>24</v>
      </c>
      <c r="C12" s="17" t="s">
        <v>25</v>
      </c>
      <c r="D12" s="17"/>
      <c r="E12" s="17"/>
      <c r="F12" s="17"/>
      <c r="G12" s="19">
        <v>0.118000</v>
      </c>
      <c r="H12" s="19"/>
      <c r="I12" s="20">
        <v>36.620000</v>
      </c>
      <c r="J12" s="20"/>
      <c r="K12" s="20">
        <f ca="1">ROUND(INDIRECT(ADDRESS(ROW()+(0), COLUMN()+(-4), 1))*INDIRECT(ADDRESS(ROW()+(0), COLUMN()+(-2), 1)), 2)</f>
        <v>4.320000</v>
      </c>
    </row>
    <row r="13" spans="1:11" ht="12.00" thickBot="1" customHeight="1">
      <c r="A13" s="17" t="s">
        <v>26</v>
      </c>
      <c r="B13" s="18" t="s">
        <v>27</v>
      </c>
      <c r="C13" s="17" t="s">
        <v>28</v>
      </c>
      <c r="D13" s="17"/>
      <c r="E13" s="17"/>
      <c r="F13" s="17"/>
      <c r="G13" s="19">
        <v>0.095000</v>
      </c>
      <c r="H13" s="19"/>
      <c r="I13" s="20">
        <v>49.730000</v>
      </c>
      <c r="J13" s="20"/>
      <c r="K13" s="20">
        <f ca="1">ROUND(INDIRECT(ADDRESS(ROW()+(0), COLUMN()+(-4), 1))*INDIRECT(ADDRESS(ROW()+(0), COLUMN()+(-2), 1)), 2)</f>
        <v>4.720000</v>
      </c>
    </row>
    <row r="14" spans="1:11" ht="12.00" thickBot="1" customHeight="1">
      <c r="A14" s="17" t="s">
        <v>29</v>
      </c>
      <c r="B14" s="21" t="s">
        <v>30</v>
      </c>
      <c r="C14" s="22" t="s">
        <v>31</v>
      </c>
      <c r="D14" s="22"/>
      <c r="E14" s="22"/>
      <c r="F14" s="22"/>
      <c r="G14" s="23">
        <v>0.095000</v>
      </c>
      <c r="H14" s="23"/>
      <c r="I14" s="24">
        <v>36.620000</v>
      </c>
      <c r="J14" s="24"/>
      <c r="K14" s="24">
        <f ca="1">ROUND(INDIRECT(ADDRESS(ROW()+(0), COLUMN()+(-4), 1))*INDIRECT(ADDRESS(ROW()+(0), COLUMN()+(-2), 1)), 2)</f>
        <v>3.480000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833.410000</v>
      </c>
      <c r="J15" s="16"/>
      <c r="K15" s="16">
        <f ca="1">ROUND(INDIRECT(ADDRESS(ROW()+(0), COLUMN()+(-4), 1))*INDIRECT(ADDRESS(ROW()+(0), COLUMN()+(-2), 1))/100, 2)</f>
        <v>16.670000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850.080000</v>
      </c>
      <c r="J16" s="24"/>
      <c r="K16" s="24">
        <f ca="1">ROUND(INDIRECT(ADDRESS(ROW()+(0), COLUMN()+(-4), 1))*INDIRECT(ADDRESS(ROW()+(0), COLUMN()+(-2), 1))/100, 2)</f>
        <v>25.500000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875.580000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