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<sst xmlns="http://schemas.openxmlformats.org/spreadsheetml/2006/main" count="29" uniqueCount="29">
  <si>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</si>
  <si>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ZCN020</t>
  </si>
  <si>
    <t xml:space="preserve">m</t>
  </si>
  <si>
    <t xml:space="preserve">Sustitución de aislamiento por aislamiento térmico de tubería con coquilla flexible.</t>
  </si>
  <si>
    <r>
      <rPr>
        <sz val="7.80"/>
        <color rgb="FF000000"/>
        <rFont val="A"/>
        <family val="2"/>
      </rPr>
      <t xml:space="preserve">Rehabilitación energética de edificio mediante la sustitución del aislamiento existente por aislamiento térmico de tubería en instalación </t>
    </r>
    <r>
      <rPr>
        <b/>
        <sz val="7.80"/>
        <color rgb="FF000000"/>
        <rFont val="A"/>
        <family val="2"/>
      </rPr>
      <t xml:space="preserve">interior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colocada superficialmente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para la distribución de fluidos calientes (de +40°C a +60°C)</t>
    </r>
    <r>
      <rPr>
        <sz val="7.80"/>
        <color rgb="FF000000"/>
        <rFont val="A"/>
        <family val="2"/>
      </rPr>
      <t xml:space="preserve">, formado por </t>
    </r>
    <r>
      <rPr>
        <b/>
        <sz val="7.80"/>
        <color rgb="FF000000"/>
        <rFont val="A"/>
        <family val="2"/>
      </rPr>
      <t xml:space="preserve">coquilla de espuma elastomérica, de 7 mm de diámetro interior y 25 mm de espesor</t>
    </r>
    <r>
      <rPr>
        <sz val="7.80"/>
        <color rgb="FF000000"/>
        <rFont val="A"/>
        <family val="2"/>
      </rPr>
      <t xml:space="preserve">, previo desplante del aislamiento con medios manuales y carga manual del material arrancado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</si>
  <si>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</si>
  <si>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</si>
  <si>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</si>
  <si>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</si>
  <si>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</si>
  <si>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</si>
  <si>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mt17coe070ad</t>
  </si>
  <si>
    <t xml:space="preserve">m</t>
  </si>
  <si>
    <t xml:space="preserve">Coquilla de espuma elastomérica, de 7 mm de diámetro interior y 25 mm de espesor, a base de caucho sintético flexible, de estructura celular cerrada.</t>
  </si>
  <si>
    <t xml:space="preserve">mt17coe110</t>
  </si>
  <si>
    <t xml:space="preserve">l</t>
  </si>
  <si>
    <t xml:space="preserve">Adhesivo para coquilla elastomérica.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</si>
  <si>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</si>
  <si>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</si>
  <si>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</si>
  <si>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</si>
  <si>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</si>
  <si>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</si>
  <si>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</si>
  <si>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</si>
  <si>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</si>
  <si>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</si>
  <si>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22,29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</si>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</sst>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68" customWidth="1"/>
    <col min="4" max="4" width="21.27" customWidth="1"/>
    <col min="5" max="5" width="28.27" customWidth="1"/>
    <col min="6" max="6" width="12.82" customWidth="1"/>
    <col min="7" max="7" width="2.48" customWidth="1"/>
    <col min="8" max="8" width="3.93" customWidth="1"/>
    <col min="9" max="9" width="11.37" customWidth="1"/>
    <col min="10" max="10" width="2.1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1.050000</v>
      </c>
      <c r="H8" s="14"/>
      <c r="I8" s="16">
        <v>390.670000</v>
      </c>
      <c r="J8" s="16"/>
      <c r="K8" s="16">
        <f ca="1">ROUND(INDIRECT(ADDRESS(ROW()+(0), COLUMN()+(-4), 1))*INDIRECT(ADDRESS(ROW()+(0), COLUMN()+(-2), 1)), 2)</f>
        <v>410.200000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0.007000</v>
      </c>
      <c r="H9" s="19"/>
      <c r="I9" s="20">
        <v>384.420000</v>
      </c>
      <c r="J9" s="20"/>
      <c r="K9" s="20">
        <f ca="1">ROUND(INDIRECT(ADDRESS(ROW()+(0), COLUMN()+(-4), 1))*INDIRECT(ADDRESS(ROW()+(0), COLUMN()+(-2), 1)), 2)</f>
        <v>2.690000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0.130000</v>
      </c>
      <c r="H10" s="19"/>
      <c r="I10" s="20">
        <v>51.400000</v>
      </c>
      <c r="J10" s="20"/>
      <c r="K10" s="20">
        <f ca="1">ROUND(INDIRECT(ADDRESS(ROW()+(0), COLUMN()+(-4), 1))*INDIRECT(ADDRESS(ROW()+(0), COLUMN()+(-2), 1)), 2)</f>
        <v>6.680000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0.130000</v>
      </c>
      <c r="H11" s="23"/>
      <c r="I11" s="24">
        <v>36.620000</v>
      </c>
      <c r="J11" s="24"/>
      <c r="K11" s="24">
        <f ca="1">ROUND(INDIRECT(ADDRESS(ROW()+(0), COLUMN()+(-4), 1))*INDIRECT(ADDRESS(ROW()+(0), COLUMN()+(-2), 1)), 2)</f>
        <v>4.760000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424.330000</v>
      </c>
      <c r="J12" s="16"/>
      <c r="K12" s="16">
        <f ca="1">ROUND(INDIRECT(ADDRESS(ROW()+(0), COLUMN()+(-4), 1))*INDIRECT(ADDRESS(ROW()+(0), COLUMN()+(-2), 1))/100, 2)</f>
        <v>8.490000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432.820000</v>
      </c>
      <c r="J13" s="24"/>
      <c r="K13" s="24">
        <f ca="1">ROUND(INDIRECT(ADDRESS(ROW()+(0), COLUMN()+(-4), 1))*INDIRECT(ADDRESS(ROW()+(0), COLUMN()+(-2), 1))/100, 2)</f>
        <v>12.980000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445.800000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