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<sst xmlns="http://schemas.openxmlformats.org/spreadsheetml/2006/main" count="35" uniqueCount="35">
  <si>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</si>
  <si>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ZCM115</t>
  </si>
  <si>
    <t xml:space="preserve">Ud</t>
  </si>
  <si>
    <t xml:space="preserve">Unidad interior de aire acondicionado, de techo con descarga directa, sistema aire-aire multi-split.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</si>
  <si>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interior de aire acondicionado, de techo, con descarga directa, sistema aire-aire multi-split, para gas R-410A, bomba de calor, alimentación monofásica (230V/50Hz), potencia frigorífica nominal 5 kW, potencia calorífica nominal 5,8 kW, kit de interface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</si>
  <si>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</si>
  <si>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</si>
  <si>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</si>
  <si>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</si>
  <si>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</si>
  <si>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</si>
  <si>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mt42mhi175a</t>
  </si>
  <si>
    <t xml:space="preserve">Ud</t>
  </si>
  <si>
    <t xml:space="preserve">Unidad interior de aire acondicionado, de techo, con descarga directa, sistema aire-aire multi-split, para gas R-410A, bomba de calor, alimentación monofásica (230V/50Hz), potencia frigorífica nominal 5 kW (temperatura de bulbo seco 27°C, temperatura de bulbo húmedo 19°C), potencia calorífica nominal 5,8 kW (temperatura de bulbo seco 20°C), de 210x1070x690 mm, nivel sonoro (velocidad baja) 37 dBA, caudal de aire (velocidad ultra alta) 780 m³/h, con filtro y control inalámbrico.</t>
  </si>
  <si>
    <t xml:space="preserve">mt42mhi510a</t>
  </si>
  <si>
    <t xml:space="preserve">Ud</t>
  </si>
  <si>
    <t xml:space="preserve">Kit de interface.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</si>
  <si>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</si>
  <si>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</si>
  <si>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</si>
  <si>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mt35aia090ma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</si>
  <si>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</si>
  <si>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</si>
  <si>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</si>
  <si>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</si>
  <si>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</si>
  <si>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</si>
  <si>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</si>
  <si>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</si>
  <si>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</si>
  <si>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</si>
  <si>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</si>
  <si>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</si>
  <si>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22.040,10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</si>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</sst>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27" customWidth="1"/>
    <col min="5" max="5" width="30.89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29843.560000</v>
      </c>
      <c r="J8" s="16"/>
      <c r="K8" s="16">
        <f ca="1">ROUND(INDIRECT(ADDRESS(ROW()+(0), COLUMN()+(-4), 1))*INDIRECT(ADDRESS(ROW()+(0), COLUMN()+(-2), 1)), 2)</f>
        <v>29843.560000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6899.320000</v>
      </c>
      <c r="J9" s="20"/>
      <c r="K9" s="20">
        <f ca="1">ROUND(INDIRECT(ADDRESS(ROW()+(0), COLUMN()+(-4), 1))*INDIRECT(ADDRESS(ROW()+(0), COLUMN()+(-2), 1)), 2)</f>
        <v>6899.320000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26.330000</v>
      </c>
      <c r="J10" s="20"/>
      <c r="K10" s="20">
        <f ca="1">ROUND(INDIRECT(ADDRESS(ROW()+(0), COLUMN()+(-4), 1))*INDIRECT(ADDRESS(ROW()+(0), COLUMN()+(-2), 1)), 2)</f>
        <v>78.990000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25.880000</v>
      </c>
      <c r="J11" s="20"/>
      <c r="K11" s="20">
        <f ca="1">ROUND(INDIRECT(ADDRESS(ROW()+(0), COLUMN()+(-4), 1))*INDIRECT(ADDRESS(ROW()+(0), COLUMN()+(-2), 1)), 2)</f>
        <v>77.640000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1.134000</v>
      </c>
      <c r="H12" s="19"/>
      <c r="I12" s="20">
        <v>51.400000</v>
      </c>
      <c r="J12" s="20"/>
      <c r="K12" s="20">
        <f ca="1">ROUND(INDIRECT(ADDRESS(ROW()+(0), COLUMN()+(-4), 1))*INDIRECT(ADDRESS(ROW()+(0), COLUMN()+(-2), 1)), 2)</f>
        <v>58.290000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1.134000</v>
      </c>
      <c r="H13" s="23"/>
      <c r="I13" s="24">
        <v>36.550000</v>
      </c>
      <c r="J13" s="24"/>
      <c r="K13" s="24">
        <f ca="1">ROUND(INDIRECT(ADDRESS(ROW()+(0), COLUMN()+(-4), 1))*INDIRECT(ADDRESS(ROW()+(0), COLUMN()+(-2), 1)), 2)</f>
        <v>41.450000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36999.250000</v>
      </c>
      <c r="J14" s="16"/>
      <c r="K14" s="16">
        <f ca="1">ROUND(INDIRECT(ADDRESS(ROW()+(0), COLUMN()+(-4), 1))*INDIRECT(ADDRESS(ROW()+(0), COLUMN()+(-2), 1))/100, 2)</f>
        <v>739.990000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37739.240000</v>
      </c>
      <c r="J15" s="24"/>
      <c r="K15" s="24">
        <f ca="1">ROUND(INDIRECT(ADDRESS(ROW()+(0), COLUMN()+(-4), 1))*INDIRECT(ADDRESS(ROW()+(0), COLUMN()+(-2), 1))/100, 2)</f>
        <v>1132.180000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38871.420000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