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<sst xmlns="http://schemas.openxmlformats.org/spreadsheetml/2006/main" count="26" uniqueCount="26">
  <si>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</si>
  <si>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ZCM100</t>
  </si>
  <si>
    <t xml:space="preserve">Ud</t>
  </si>
  <si>
    <t xml:space="preserve">Unidad interior de aire acondicionado, de pared, sistema aire-aire multi-split.</t>
  </si>
  <si>
    <r>
      <rPr>
        <b/>
        <sz val="7.80"/>
        <color rgb="FF000000"/>
        <rFont val="A"/>
        <family val="2"/>
      </rPr>
      <t xml:space="preserve">Rehabilitación energética de edificio mediante la colocación, en sustitución de equipo existente, de unidad interior de aire acondicionado, de pared, sistema aire-aire multi-split, para gas R-410A, bomba de calor, alimentación monofásica (230V/50Hz), potencia frigorífica nominal 2 kW, potencia calorífica nominal 3 kW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</si>
  <si>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</si>
  <si>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</si>
  <si>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</si>
  <si>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</si>
  <si>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</si>
  <si>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</si>
  <si>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mt42mhi100aa</t>
  </si>
  <si>
    <t xml:space="preserve">Ud</t>
  </si>
  <si>
    <t xml:space="preserve">Unidad interior de aire acondicionado, de pared, sistema aire-aire multi-split, para gas R-410A, bomba de calor, alimentación monofásica (230V/50Hz), potencia frigorífica nominal 2 kW (temperatura de bulbo seco 27°C, temperatura de bulbo húmedo 19°C), potencia calorífica nominal 3 kW (temperatura de bulbo seco 20°C), de 294x798x229 mm, nivel sonoro (velocidad baja) 21 dBA, caudal de aire (velocidad alta) 468 m³/h, con filtro enzimático y filtro desodorizante, control inalámbrico, con programador semanal y posibilidad de integración en un sistema domótico o control Wi-Fi a través de un interface (no incluido en este precio).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</si>
  <si>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</si>
  <si>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</si>
  <si>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</si>
  <si>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</si>
  <si>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</si>
  <si>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</si>
  <si>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</si>
  <si>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</si>
  <si>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</si>
  <si>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</si>
  <si>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6.206,53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</si>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</sst>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25" customWidth="1"/>
    <col min="4" max="4" width="21.27" customWidth="1"/>
    <col min="5" max="5" width="30.89" customWidth="1"/>
    <col min="6" max="6" width="10.64" customWidth="1"/>
    <col min="7" max="7" width="3.93" customWidth="1"/>
    <col min="8" max="8" width="2.48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11552.340000</v>
      </c>
      <c r="J8" s="16"/>
      <c r="K8" s="16">
        <f ca="1">ROUND(INDIRECT(ADDRESS(ROW()+(0), COLUMN()+(-4), 1))*INDIRECT(ADDRESS(ROW()+(0), COLUMN()+(-2), 1)), 2)</f>
        <v>11552.340000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1.134000</v>
      </c>
      <c r="H9" s="19"/>
      <c r="I9" s="20">
        <v>51.400000</v>
      </c>
      <c r="J9" s="20"/>
      <c r="K9" s="20">
        <f ca="1">ROUND(INDIRECT(ADDRESS(ROW()+(0), COLUMN()+(-4), 1))*INDIRECT(ADDRESS(ROW()+(0), COLUMN()+(-2), 1)), 2)</f>
        <v>58.290000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1.134000</v>
      </c>
      <c r="H10" s="23"/>
      <c r="I10" s="24">
        <v>36.550000</v>
      </c>
      <c r="J10" s="24"/>
      <c r="K10" s="24">
        <f ca="1">ROUND(INDIRECT(ADDRESS(ROW()+(0), COLUMN()+(-4), 1))*INDIRECT(ADDRESS(ROW()+(0), COLUMN()+(-2), 1)), 2)</f>
        <v>41.450000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11652.080000</v>
      </c>
      <c r="J11" s="16"/>
      <c r="K11" s="16">
        <f ca="1">ROUND(INDIRECT(ADDRESS(ROW()+(0), COLUMN()+(-4), 1))*INDIRECT(ADDRESS(ROW()+(0), COLUMN()+(-2), 1))/100, 2)</f>
        <v>233.040000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11885.120000</v>
      </c>
      <c r="J12" s="24"/>
      <c r="K12" s="24">
        <f ca="1">ROUND(INDIRECT(ADDRESS(ROW()+(0), COLUMN()+(-4), 1))*INDIRECT(ADDRESS(ROW()+(0), COLUMN()+(-2), 1))/100, 2)</f>
        <v>356.550000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12241.670000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