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<sst xmlns="http://schemas.openxmlformats.org/spreadsheetml/2006/main" count="26" uniqueCount="26">
  <si>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</si>
  <si>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ZCM022</t>
  </si>
  <si>
    <t xml:space="preserve">Ud</t>
  </si>
  <si>
    <t xml:space="preserve">Equipo de aire acondicionado con unidad interior de suelo, sistema aire-aire split 1x1.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</si>
  <si>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equipo de aire acondicionado, sistema aire-aire split 1x1, de suelo, para gas R-410A, bomba de calor, alimentación monofásica (230V/50Hz), potencia frigorífica nominal 2,5 kW, potencia calorífica nominal 3,4 kW, SEER = 7,03 (clase A++), SCOP = 4,25 (clase A+), EER = 4,8 (clase A), COP = 4,7 (clase A)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</si>
  <si>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</si>
  <si>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</si>
  <si>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</si>
  <si>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</si>
  <si>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</si>
  <si>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</si>
  <si>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mt42mhi205aia</t>
  </si>
  <si>
    <t xml:space="preserve">Ud</t>
  </si>
  <si>
    <t xml:space="preserve">Equipo de aire acondicionado, sistema aire-aire split 1x1, de suelo, para gas R-410A, bomba de calor, alimentación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= 7,03 (clase A++), SCOP = 4,25 (clase A+), EER = 4,8 (clase A), COP = 4,7 (clase A), formado por una unidad interior de 600x860x238 mm, nivel sonoro (velocidad baja) 26 dBA, caudal de aire (velocidad alta) 540 m³/h, con filtro enzimático, filtro desodorizante fotocatalítico y control inalámbrico, con programación semanal, y una unidad exterior con compresor de tipo rotativo, de 595x780x290 mm, nivel sonoro 47 dBA y caudal de aire 1770 m³/h, con control de condensación y posibilidad de integración en un sistema domótico o control Wi-Fi a través de un interface (no incluido en este precio).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</si>
  <si>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</si>
  <si>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</si>
  <si>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</si>
  <si>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</si>
  <si>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</si>
  <si>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</si>
  <si>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</si>
  <si>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</si>
  <si>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</si>
  <si>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</si>
  <si>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24.511,77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</si>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</sst>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5.10" customWidth="1"/>
    <col min="4" max="4" width="21.27" customWidth="1"/>
    <col min="5" max="5" width="30.45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46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45728.030000</v>
      </c>
      <c r="J8" s="16"/>
      <c r="K8" s="16">
        <f ca="1">ROUND(INDIRECT(ADDRESS(ROW()+(0), COLUMN()+(-4), 1))*INDIRECT(ADDRESS(ROW()+(0), COLUMN()+(-2), 1)), 2)</f>
        <v>45728.030000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2.269000</v>
      </c>
      <c r="H9" s="19"/>
      <c r="I9" s="20">
        <v>51.400000</v>
      </c>
      <c r="J9" s="20"/>
      <c r="K9" s="20">
        <f ca="1">ROUND(INDIRECT(ADDRESS(ROW()+(0), COLUMN()+(-4), 1))*INDIRECT(ADDRESS(ROW()+(0), COLUMN()+(-2), 1)), 2)</f>
        <v>116.630000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2.269000</v>
      </c>
      <c r="H10" s="23"/>
      <c r="I10" s="24">
        <v>36.550000</v>
      </c>
      <c r="J10" s="24"/>
      <c r="K10" s="24">
        <f ca="1">ROUND(INDIRECT(ADDRESS(ROW()+(0), COLUMN()+(-4), 1))*INDIRECT(ADDRESS(ROW()+(0), COLUMN()+(-2), 1)), 2)</f>
        <v>82.930000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45927.590000</v>
      </c>
      <c r="J11" s="16"/>
      <c r="K11" s="16">
        <f ca="1">ROUND(INDIRECT(ADDRESS(ROW()+(0), COLUMN()+(-4), 1))*INDIRECT(ADDRESS(ROW()+(0), COLUMN()+(-2), 1))/100, 2)</f>
        <v>918.550000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46846.140000</v>
      </c>
      <c r="J12" s="24"/>
      <c r="K12" s="24">
        <f ca="1">ROUND(INDIRECT(ADDRESS(ROW()+(0), COLUMN()+(-4), 1))*INDIRECT(ADDRESS(ROW()+(0), COLUMN()+(-2), 1))/100, 2)</f>
        <v>1405.380000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48251.520000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