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<sst xmlns="http://schemas.openxmlformats.org/spreadsheetml/2006/main" count="29" uniqueCount="29">
  <si>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</si>
  <si>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ZCG231</t>
  </si>
  <si>
    <t xml:space="preserve">Ud</t>
  </si>
  <si>
    <t xml:space="preserve">Caldera a gas, doméstica, mural, de condensación,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</si>
  <si>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mural de condensación a gas N, sólo calefacción, cámara de combustión estanca y tiro forzado, potencia de 30 kW, dimensiones 760x440x360 mm, panel de mandos con display digital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</si>
  <si>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</si>
  <si>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</si>
  <si>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</si>
  <si>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</si>
  <si>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</si>
  <si>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</si>
  <si>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mt38cmj014ag</t>
  </si>
  <si>
    <t xml:space="preserve">Ud</t>
  </si>
  <si>
    <t xml:space="preserve">Caldera mural de condensación a gas N, sólo calefacción, cámara de combustión estanca y tiro forzado, potencia de 30 kW, dimensiones 760x440x360 mm, panel de mandos con display digital, encendido electrónico y seguridad por ionización, sin llama piloto, equipamiento formado por: cuerpo de caldera, panel de control y mando, programador digital para programación semanal del circuito de calefacción y agua caliente, encastrado en el frontal de la caldera, vaso de expansión con purgador automático, kit estándar de desagüe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</si>
  <si>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</si>
  <si>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</si>
  <si>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</si>
  <si>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</si>
  <si>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</si>
  <si>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</si>
  <si>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</si>
  <si>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</si>
  <si>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</si>
  <si>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</si>
  <si>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</si>
  <si>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</si>
  <si>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</si>
  <si>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56.654,28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</si>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</sst>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30.31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80611.340000</v>
      </c>
      <c r="J8" s="16"/>
      <c r="K8" s="16">
        <f ca="1">ROUND(INDIRECT(ADDRESS(ROW()+(0), COLUMN()+(-4), 1))*INDIRECT(ADDRESS(ROW()+(0), COLUMN()+(-2), 1)), 2)</f>
        <v>80611.340000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55.290000</v>
      </c>
      <c r="J9" s="20"/>
      <c r="K9" s="20">
        <f ca="1">ROUND(INDIRECT(ADDRESS(ROW()+(0), COLUMN()+(-4), 1))*INDIRECT(ADDRESS(ROW()+(0), COLUMN()+(-2), 1)), 2)</f>
        <v>55.290000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3.443000</v>
      </c>
      <c r="H10" s="19"/>
      <c r="I10" s="20">
        <v>51.400000</v>
      </c>
      <c r="J10" s="20"/>
      <c r="K10" s="20">
        <f ca="1">ROUND(INDIRECT(ADDRESS(ROW()+(0), COLUMN()+(-4), 1))*INDIRECT(ADDRESS(ROW()+(0), COLUMN()+(-2), 1)), 2)</f>
        <v>176.970000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3.443000</v>
      </c>
      <c r="H11" s="23"/>
      <c r="I11" s="24">
        <v>36.550000</v>
      </c>
      <c r="J11" s="24"/>
      <c r="K11" s="24">
        <f ca="1">ROUND(INDIRECT(ADDRESS(ROW()+(0), COLUMN()+(-4), 1))*INDIRECT(ADDRESS(ROW()+(0), COLUMN()+(-2), 1)), 2)</f>
        <v>125.840000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80969.440000</v>
      </c>
      <c r="J12" s="16"/>
      <c r="K12" s="16">
        <f ca="1">ROUND(INDIRECT(ADDRESS(ROW()+(0), COLUMN()+(-4), 1))*INDIRECT(ADDRESS(ROW()+(0), COLUMN()+(-2), 1))/100, 2)</f>
        <v>1619.390000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82588.830000</v>
      </c>
      <c r="J13" s="24"/>
      <c r="K13" s="24">
        <f ca="1">ROUND(INDIRECT(ADDRESS(ROW()+(0), COLUMN()+(-4), 1))*INDIRECT(ADDRESS(ROW()+(0), COLUMN()+(-2), 1))/100, 2)</f>
        <v>2477.660000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85066.490000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