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<sst xmlns="http://schemas.openxmlformats.org/spreadsheetml/2006/main" count="41" uniqueCount="41">
  <si>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</si>
  <si>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ZCG231</t>
  </si>
  <si>
    <t xml:space="preserve">Ud</t>
  </si>
  <si>
    <t xml:space="preserve">Caldera a gas, doméstica, mural, de condensación, para calefacción.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</si>
  <si>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caldera mural de condensación a gas N, sólo calefacción, cámara de combustión estanca y tiro forzado, potencia de 30 kW, dimensiones 760x440x360 mm, panel de mandos con display digital, con termostato de ambiente, comunicación digital vía bus a 2 hilos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</si>
  <si>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</si>
  <si>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</si>
  <si>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</si>
  <si>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</si>
  <si>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</si>
  <si>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</si>
  <si>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mt38cmj014ag</t>
  </si>
  <si>
    <t xml:space="preserve">Ud</t>
  </si>
  <si>
    <t xml:space="preserve">Caldera mural de condensación a gas N, sólo calefacción, cámara de combustión estanca y tiro forzado, potencia de 30 kW, dimensiones 760x440x360 mm, panel de mandos con display digital, encendido electrónico y seguridad por ionización, sin llama piloto, equipamiento formado por: cuerpo de caldera, panel de control y mando, programador digital para programación semanal del circuito de calefacción y agua caliente, encastrado en el frontal de la caldera, vaso de expansión con purgador automático, kit estándar de desagüe de humos y plantilla de montaje.</t>
  </si>
  <si>
    <t xml:space="preserve">mt38scj072a</t>
  </si>
  <si>
    <t xml:space="preserve">Ud</t>
  </si>
  <si>
    <t xml:space="preserve">Módulo de control de hasta 4 calderas en cascada.</t>
  </si>
  <si>
    <t xml:space="preserve">mt38scj012a</t>
  </si>
  <si>
    <t xml:space="preserve">Ud</t>
  </si>
  <si>
    <t xml:space="preserve">Termostato de ambiente, comunicación digital vía bus a 2 hilos, con pantalla digital, alimentación a 24 V.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</si>
  <si>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</si>
  <si>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</si>
  <si>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</si>
  <si>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</si>
  <si>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</si>
  <si>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</si>
  <si>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mt38www010</t>
  </si>
  <si>
    <t xml:space="preserve">Ud</t>
  </si>
  <si>
    <t xml:space="preserve">Material auxiliar para instalaciones de calefacción.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</si>
  <si>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</si>
  <si>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</si>
  <si>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</si>
  <si>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</si>
  <si>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</si>
  <si>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</si>
  <si>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</si>
  <si>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</si>
  <si>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</si>
  <si>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</si>
  <si>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71.357,66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</si>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</sst>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42" customWidth="1"/>
    <col min="5" max="5" width="30.31" customWidth="1"/>
    <col min="6" max="6" width="10.35" customWidth="1"/>
    <col min="7" max="7" width="4.37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80611.340000</v>
      </c>
      <c r="J8" s="16"/>
      <c r="K8" s="16">
        <f ca="1">ROUND(INDIRECT(ADDRESS(ROW()+(0), COLUMN()+(-4), 1))*INDIRECT(ADDRESS(ROW()+(0), COLUMN()+(-2), 1)), 2)</f>
        <v>80611.340000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18835.920000</v>
      </c>
      <c r="J9" s="20"/>
      <c r="K9" s="20">
        <f ca="1">ROUND(INDIRECT(ADDRESS(ROW()+(0), COLUMN()+(-4), 1))*INDIRECT(ADDRESS(ROW()+(0), COLUMN()+(-2), 1)), 2)</f>
        <v>18835.920000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1915.520000</v>
      </c>
      <c r="J10" s="20"/>
      <c r="K10" s="20">
        <f ca="1">ROUND(INDIRECT(ADDRESS(ROW()+(0), COLUMN()+(-4), 1))*INDIRECT(ADDRESS(ROW()+(0), COLUMN()+(-2), 1)), 2)</f>
        <v>1915.520000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8.000000</v>
      </c>
      <c r="H11" s="19"/>
      <c r="I11" s="20">
        <v>7.940000</v>
      </c>
      <c r="J11" s="20"/>
      <c r="K11" s="20">
        <f ca="1">ROUND(INDIRECT(ADDRESS(ROW()+(0), COLUMN()+(-4), 1))*INDIRECT(ADDRESS(ROW()+(0), COLUMN()+(-2), 1)), 2)</f>
        <v>63.520000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16.000000</v>
      </c>
      <c r="H12" s="19"/>
      <c r="I12" s="20">
        <v>12.430000</v>
      </c>
      <c r="J12" s="20"/>
      <c r="K12" s="20">
        <f ca="1">ROUND(INDIRECT(ADDRESS(ROW()+(0), COLUMN()+(-4), 1))*INDIRECT(ADDRESS(ROW()+(0), COLUMN()+(-2), 1)), 2)</f>
        <v>198.880000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55.290000</v>
      </c>
      <c r="J13" s="20"/>
      <c r="K13" s="20">
        <f ca="1">ROUND(INDIRECT(ADDRESS(ROW()+(0), COLUMN()+(-4), 1))*INDIRECT(ADDRESS(ROW()+(0), COLUMN()+(-2), 1)), 2)</f>
        <v>55.290000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3.443000</v>
      </c>
      <c r="H14" s="19"/>
      <c r="I14" s="20">
        <v>51.400000</v>
      </c>
      <c r="J14" s="20"/>
      <c r="K14" s="20">
        <f ca="1">ROUND(INDIRECT(ADDRESS(ROW()+(0), COLUMN()+(-4), 1))*INDIRECT(ADDRESS(ROW()+(0), COLUMN()+(-2), 1)), 2)</f>
        <v>176.970000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3.443000</v>
      </c>
      <c r="H15" s="23"/>
      <c r="I15" s="24">
        <v>36.550000</v>
      </c>
      <c r="J15" s="24"/>
      <c r="K15" s="24">
        <f ca="1">ROUND(INDIRECT(ADDRESS(ROW()+(0), COLUMN()+(-4), 1))*INDIRECT(ADDRESS(ROW()+(0), COLUMN()+(-2), 1)), 2)</f>
        <v>125.840000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101983.280000</v>
      </c>
      <c r="J16" s="16"/>
      <c r="K16" s="16">
        <f ca="1">ROUND(INDIRECT(ADDRESS(ROW()+(0), COLUMN()+(-4), 1))*INDIRECT(ADDRESS(ROW()+(0), COLUMN()+(-2), 1))/100, 2)</f>
        <v>2039.670000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104022.950000</v>
      </c>
      <c r="J17" s="24"/>
      <c r="K17" s="24">
        <f ca="1">ROUND(INDIRECT(ADDRESS(ROW()+(0), COLUMN()+(-4), 1))*INDIRECT(ADDRESS(ROW()+(0), COLUMN()+(-2), 1))/100, 2)</f>
        <v>3120.690000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107143.640000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