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<sst xmlns="http://schemas.openxmlformats.org/spreadsheetml/2006/main" count="56" uniqueCount="56">
  <si>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</si>
  <si>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ZCC216</t>
  </si>
  <si>
    <t xml:space="preserve">Ud</t>
  </si>
  <si>
    <t xml:space="preserve">Caldera a gasóleo, doméstica, de pie, de condensación, para calefacción y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</si>
  <si>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hierro gris GL 180 y quemador presurizado de gasóleo de llama azul, para calefacción y agua caliente acumulada, potencia útil 22 kW, producción continua de agua caliente a 45°C 721 l/h con acumulador horizontal situado debajo de la caldera de 160 l y 992 mm de longitud dimensiones 1548x655x992 mm, con cuadro de regulación, con unidad de regulación a distancia para el control de la temperatura ambiental, kit de unión de caldera a gasóleo a circuito de calefacción, kit de seguridad para caldera a gasóleo, kit de unión de caldera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</si>
  <si>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</si>
  <si>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</si>
  <si>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</si>
  <si>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</si>
  <si>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</si>
  <si>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</si>
  <si>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mt38cqj110did</t>
  </si>
  <si>
    <t xml:space="preserve">Ud</t>
  </si>
  <si>
    <t xml:space="preserve">Caldera de pie, de condensación, con cuerpo de fundición de hierro gris GL 180 y quemador presurizado de gasóleo de llama azul, para calefacción y agua caliente acumulada, potencia útil 22 kW, producción continua de agua caliente a 45°C 721 l/h con acumulador horizontal situado debajo de la caldera de 160 l y 992 mm de longitud dimensiones 1548x655x992 mm, con cuadro de regulación sonda de agua caliente y sonda exterior.</t>
  </si>
  <si>
    <t xml:space="preserve">mt38cqj510a</t>
  </si>
  <si>
    <t xml:space="preserve">Ud</t>
  </si>
  <si>
    <t xml:space="preserve">Kit de unión de caldera a gasóleo a circuito de calefacción.</t>
  </si>
  <si>
    <t xml:space="preserve">mt38cqj520a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</si>
  <si>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</si>
  <si>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</si>
  <si>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</si>
  <si>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</si>
  <si>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</si>
  <si>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mt38cqj550a</t>
  </si>
  <si>
    <t xml:space="preserve">Ud</t>
  </si>
  <si>
    <t xml:space="preserve">Kit para neutralización de condensados, para calderas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</si>
  <si>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</si>
  <si>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</si>
  <si>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</si>
  <si>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</si>
  <si>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</si>
  <si>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</si>
  <si>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</si>
  <si>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</si>
  <si>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</si>
  <si>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</si>
  <si>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</si>
  <si>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</si>
  <si>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</si>
  <si>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</si>
  <si>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</si>
  <si>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</si>
  <si>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</si>
  <si>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agua caliente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</si>
  <si>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</si>
  <si>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</si>
  <si>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</si>
  <si>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</si>
  <si>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</si>
  <si>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</si>
  <si>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</si>
  <si>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</si>
  <si>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</si>
  <si>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</si>
  <si>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164.794,65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</si>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</sst>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49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164460.460000</v>
      </c>
      <c r="J8" s="16"/>
      <c r="K8" s="16">
        <f ca="1">ROUND(INDIRECT(ADDRESS(ROW()+(0), COLUMN()+(-4), 1))*INDIRECT(ADDRESS(ROW()+(0), COLUMN()+(-2), 1)), 2)</f>
        <v>164460.460000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3561.970000</v>
      </c>
      <c r="J9" s="20"/>
      <c r="K9" s="20">
        <f ca="1">ROUND(INDIRECT(ADDRESS(ROW()+(0), COLUMN()+(-4), 1))*INDIRECT(ADDRESS(ROW()+(0), COLUMN()+(-2), 1)), 2)</f>
        <v>3561.970000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3561.970000</v>
      </c>
      <c r="J10" s="20"/>
      <c r="K10" s="20">
        <f ca="1">ROUND(INDIRECT(ADDRESS(ROW()+(0), COLUMN()+(-4), 1))*INDIRECT(ADDRESS(ROW()+(0), COLUMN()+(-2), 1)), 2)</f>
        <v>3561.970000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3561.970000</v>
      </c>
      <c r="J11" s="20"/>
      <c r="K11" s="20">
        <f ca="1">ROUND(INDIRECT(ADDRESS(ROW()+(0), COLUMN()+(-4), 1))*INDIRECT(ADDRESS(ROW()+(0), COLUMN()+(-2), 1)), 2)</f>
        <v>3561.970000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10750.100000</v>
      </c>
      <c r="J12" s="20"/>
      <c r="K12" s="20">
        <f ca="1">ROUND(INDIRECT(ADDRESS(ROW()+(0), COLUMN()+(-4), 1))*INDIRECT(ADDRESS(ROW()+(0), COLUMN()+(-2), 1)), 2)</f>
        <v>10750.100000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1444.040000</v>
      </c>
      <c r="J13" s="20"/>
      <c r="K13" s="20">
        <f ca="1">ROUND(INDIRECT(ADDRESS(ROW()+(0), COLUMN()+(-4), 1))*INDIRECT(ADDRESS(ROW()+(0), COLUMN()+(-2), 1)), 2)</f>
        <v>1444.040000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14921.780000</v>
      </c>
      <c r="J14" s="20"/>
      <c r="K14" s="20">
        <f ca="1">ROUND(INDIRECT(ADDRESS(ROW()+(0), COLUMN()+(-4), 1))*INDIRECT(ADDRESS(ROW()+(0), COLUMN()+(-2), 1)), 2)</f>
        <v>14921.780000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2984.360000</v>
      </c>
      <c r="J15" s="20"/>
      <c r="K15" s="20">
        <f ca="1">ROUND(INDIRECT(ADDRESS(ROW()+(0), COLUMN()+(-4), 1))*INDIRECT(ADDRESS(ROW()+(0), COLUMN()+(-2), 1)), 2)</f>
        <v>2984.360000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63.520000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12.430000</v>
      </c>
      <c r="J17" s="20"/>
      <c r="K17" s="20">
        <f ca="1">ROUND(INDIRECT(ADDRESS(ROW()+(0), COLUMN()+(-4), 1))*INDIRECT(ADDRESS(ROW()+(0), COLUMN()+(-2), 1)), 2)</f>
        <v>198.880000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69.120000</v>
      </c>
      <c r="J18" s="20"/>
      <c r="K18" s="20">
        <f ca="1">ROUND(INDIRECT(ADDRESS(ROW()+(0), COLUMN()+(-4), 1))*INDIRECT(ADDRESS(ROW()+(0), COLUMN()+(-2), 1)), 2)</f>
        <v>69.120000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3.090000</v>
      </c>
      <c r="H19" s="19"/>
      <c r="I19" s="20">
        <v>51.400000</v>
      </c>
      <c r="J19" s="20"/>
      <c r="K19" s="20">
        <f ca="1">ROUND(INDIRECT(ADDRESS(ROW()+(0), COLUMN()+(-4), 1))*INDIRECT(ADDRESS(ROW()+(0), COLUMN()+(-2), 1)), 2)</f>
        <v>158.830000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3.090000</v>
      </c>
      <c r="H20" s="23"/>
      <c r="I20" s="24">
        <v>36.550000</v>
      </c>
      <c r="J20" s="24"/>
      <c r="K20" s="24">
        <f ca="1">ROUND(INDIRECT(ADDRESS(ROW()+(0), COLUMN()+(-4), 1))*INDIRECT(ADDRESS(ROW()+(0), COLUMN()+(-2), 1)), 2)</f>
        <v>112.940000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205849.940000</v>
      </c>
      <c r="J21" s="16"/>
      <c r="K21" s="16">
        <f ca="1">ROUND(INDIRECT(ADDRESS(ROW()+(0), COLUMN()+(-4), 1))*INDIRECT(ADDRESS(ROW()+(0), COLUMN()+(-2), 1))/100, 2)</f>
        <v>4117.000000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209966.940000</v>
      </c>
      <c r="J22" s="24"/>
      <c r="K22" s="24">
        <f ca="1">ROUND(INDIRECT(ADDRESS(ROW()+(0), COLUMN()+(-4), 1))*INDIRECT(ADDRESS(ROW()+(0), COLUMN()+(-2), 1))/100, 2)</f>
        <v>6299.010000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216265.950000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