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<sst xmlns="http://schemas.openxmlformats.org/spreadsheetml/2006/main" count="26" uniqueCount="26">
  <si>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</si>
  <si>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ZCB007</t>
  </si>
  <si>
    <t xml:space="preserve">Ud</t>
  </si>
  <si>
    <t xml:space="preserve">Incorporación de captador solar térmico para instalación individual, integrado en cubierta inclinada.</t>
  </si>
  <si>
    <r>
      <rPr>
        <b/>
        <sz val="7.80"/>
        <color rgb="FF000000"/>
        <rFont val="A"/>
        <family val="2"/>
      </rPr>
      <t xml:space="preserve">Rehabilitación energética de edificio mediante la incorporación de captador solar térmico completo, partido, para instalación individual, formado por un panel, superficie útil 2,14 m², rendimiento óptico 0,78, coeficiente de pérdidas primario 3,473 W/m²K y coeficiente de pérdidas secundario 0,017 W/m²K², estructura de soporte para colocación integrada en cubierta inclinada e interacumulador de un serpentín de 150 litros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</si>
  <si>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</si>
  <si>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</si>
  <si>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</si>
  <si>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</si>
  <si>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</si>
  <si>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</si>
  <si>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</si>
  <si>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</si>
  <si>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</si>
  <si>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</si>
  <si>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</si>
  <si>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</si>
  <si>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</si>
  <si>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</si>
  <si>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</si>
  <si>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</si>
  <si>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</si>
  <si>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</si>
  <si>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</si>
  <si>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101.675,81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</si>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</sst>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93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99061.350000</v>
      </c>
      <c r="J8" s="16"/>
      <c r="K8" s="16">
        <f ca="1">ROUND(INDIRECT(ADDRESS(ROW()+(0), COLUMN()+(-4), 1))*INDIRECT(ADDRESS(ROW()+(0), COLUMN()+(-2), 1)), 2)</f>
        <v>99061.350000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3.421000</v>
      </c>
      <c r="H9" s="19"/>
      <c r="I9" s="20">
        <v>51.400000</v>
      </c>
      <c r="J9" s="20"/>
      <c r="K9" s="20">
        <f ca="1">ROUND(INDIRECT(ADDRESS(ROW()+(0), COLUMN()+(-4), 1))*INDIRECT(ADDRESS(ROW()+(0), COLUMN()+(-2), 1)), 2)</f>
        <v>175.840000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3.421000</v>
      </c>
      <c r="H10" s="23"/>
      <c r="I10" s="24">
        <v>36.550000</v>
      </c>
      <c r="J10" s="24"/>
      <c r="K10" s="24">
        <f ca="1">ROUND(INDIRECT(ADDRESS(ROW()+(0), COLUMN()+(-4), 1))*INDIRECT(ADDRESS(ROW()+(0), COLUMN()+(-2), 1)), 2)</f>
        <v>125.040000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99362.230000</v>
      </c>
      <c r="J11" s="16"/>
      <c r="K11" s="16">
        <f ca="1">ROUND(INDIRECT(ADDRESS(ROW()+(0), COLUMN()+(-4), 1))*INDIRECT(ADDRESS(ROW()+(0), COLUMN()+(-2), 1))/100, 2)</f>
        <v>1987.240000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101349.470000</v>
      </c>
      <c r="J12" s="24"/>
      <c r="K12" s="24">
        <f ca="1">ROUND(INDIRECT(ADDRESS(ROW()+(0), COLUMN()+(-4), 1))*INDIRECT(ADDRESS(ROW()+(0), COLUMN()+(-2), 1))/100, 2)</f>
        <v>3040.480000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104389.950000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