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<sst xmlns="http://schemas.openxmlformats.org/spreadsheetml/2006/main" count="46" uniqueCount="46">
  <si>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</si>
  <si>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UXE030</t>
  </si>
  <si>
    <t xml:space="preserve">m²</t>
  </si>
  <si>
    <t xml:space="preserve">Estabilización de caminos y senderos, mediante tratamiento del suelo con aporte de cal hidráulica natural.</t>
  </si>
  <si>
    <r>
      <rPr>
        <sz val="8.25"/>
        <color rgb="FF000000"/>
        <rFont val="Arial"/>
        <family val="2"/>
      </rPr>
      <t xml:space="preserve">Estabilización de caminos y senderos, en suelo poco arcilloso, mediante aporte de 20 kg de estabilizante y consolidante de terrenos, a base de cal hidráulica natural, extendida sobre el terreno y mezclada con el mismo hasta una profundidad de 15 cm mediante motoniveladora, compactado de la mezcla con medios mecánicos hasta alcanzar una densidad seca no inferior al 95% de la máxima obtenida en la prueba Proctor Modificado, previa preparación de la superficie, y posterior retirada y carga a camión de los restos y desechos.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</si>
  <si>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</si>
  <si>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</si>
  <si>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</si>
  <si>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</si>
  <si>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</si>
  <si>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</si>
  <si>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</si>
  <si>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</si>
  <si>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</si>
  <si>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</si>
  <si>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</si>
  <si>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</si>
  <si>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</si>
  <si>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</si>
  <si>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</si>
  <si>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mq04dua020b</t>
  </si>
  <si>
    <t xml:space="preserve">h</t>
  </si>
  <si>
    <t xml:space="preserve">Dumper de descarga frontal de 2 t de carga útil.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</si>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</sst>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20</v>
      </c>
      <c r="G10" s="14">
        <v>18.84</v>
      </c>
      <c r="H10" s="14">
        <f ca="1">ROUND(INDIRECT(ADDRESS(ROW()+(0), COLUMN()+(-2), 1))*INDIRECT(ADDRESS(ROW()+(0), COLUMN()+(-1), 1)), 2)</f>
        <v>376.8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996.61</v>
      </c>
      <c r="H13" s="13">
        <f ca="1">ROUND(INDIRECT(ADDRESS(ROW()+(0), COLUMN()+(-2), 1))*INDIRECT(ADDRESS(ROW()+(0), COLUMN()+(-1), 1)), 2)</f>
        <v>16.94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229.64</v>
      </c>
      <c r="H14" s="13">
        <f ca="1">ROUND(INDIRECT(ADDRESS(ROW()+(0), COLUMN()+(-2), 1))*INDIRECT(ADDRESS(ROW()+(0), COLUMN()+(-1), 1)), 2)</f>
        <v>0.46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3">
        <v>1679.1</v>
      </c>
      <c r="H15" s="13">
        <f ca="1">ROUND(INDIRECT(ADDRESS(ROW()+(0), COLUMN()+(-2), 1))*INDIRECT(ADDRESS(ROW()+(0), COLUMN()+(-1), 1)), 2)</f>
        <v>3.36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0.035</v>
      </c>
      <c r="G16" s="13">
        <v>1543.34</v>
      </c>
      <c r="H16" s="13">
        <f ca="1">ROUND(INDIRECT(ADDRESS(ROW()+(0), COLUMN()+(-2), 1))*INDIRECT(ADDRESS(ROW()+(0), COLUMN()+(-1), 1)), 2)</f>
        <v>54.02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0.002</v>
      </c>
      <c r="G17" s="14">
        <v>2629.9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0.314</v>
      </c>
      <c r="G20" s="13">
        <v>114.04</v>
      </c>
      <c r="H20" s="13">
        <f ca="1">ROUND(INDIRECT(ADDRESS(ROW()+(0), COLUMN()+(-2), 1))*INDIRECT(ADDRESS(ROW()+(0), COLUMN()+(-1), 1)), 2)</f>
        <v>35.81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0.314</v>
      </c>
      <c r="G21" s="14">
        <v>85.25</v>
      </c>
      <c r="H21" s="14">
        <f ca="1">ROUND(INDIRECT(ADDRESS(ROW()+(0), COLUMN()+(-2), 1))*INDIRECT(ADDRESS(ROW()+(0), COLUMN()+(-1), 1)), 2)</f>
        <v>26.77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62.58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1)),INDIRECT(ADDRESS(ROW()+(-6), COLUMN()+(1), 1)),INDIRECT(ADDRESS(ROW()+(-13), COLUMN()+(1), 1))), 2)</f>
        <v>519.42</v>
      </c>
      <c r="H24" s="14">
        <f ca="1">ROUND(INDIRECT(ADDRESS(ROW()+(0), COLUMN()+(-2), 1))*INDIRECT(ADDRESS(ROW()+(0), COLUMN()+(-1), 1))/100, 2)</f>
        <v>10.39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1)),INDIRECT(ADDRESS(ROW()+(-14), COLUMN()+(0), 1))), 2)</f>
        <v>529.81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