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<sst xmlns="http://schemas.openxmlformats.org/spreadsheetml/2006/main" count="49" uniqueCount="49">
  <si>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</si>
  <si>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UXC020</t>
  </si>
  <si>
    <t xml:space="preserve">m²</t>
  </si>
  <si>
    <t xml:space="preserve">Vereda continua de concreto tratado superficialmente con endurecedor o colorante.</t>
  </si>
  <si>
    <r>
      <rPr>
        <sz val="8.25"/>
        <color rgb="FF000000"/>
        <rFont val="Arial"/>
        <family val="2"/>
      </rPr>
      <t xml:space="preserve">Vereda continua de concreto con adición de fibras, con juntas, de 10 cm de espesor, realizada con concreto f'c=175 kg/cm² (2500 psi), clase de exposición F0 S0 P0 C0, tamaño máximo del agregado 19 mm, consistencia blanda, mezclado en obra y fundido con medios manuales con un contenido de fibras sin función estructural, fibras de vidrio resistentes a los álcalis (AR) de 2 kg/m³, extendido y vibrado manual mediante regla vibrante; tratada superficialmente con capa de rodadura de mortero decorativo de rodadura para pavimento de concreto, color blanco, compuesto de cemento, agregados de sílice, aditivos orgánicos y pigmentos, con un rendimiento aproximado de 3 kg/m², espolvoreado manualmente sobre el concreto aún fresco y posterior frotachado mecánico de toda la superficie hasta conseguir que el mortero quede totalmente integrado en el concreto. El precio no incluye la base de la solera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</si>
  <si>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</si>
  <si>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</si>
  <si>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</si>
  <si>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</si>
  <si>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</si>
  <si>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</si>
  <si>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</si>
  <si>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</si>
  <si>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</si>
  <si>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</si>
  <si>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mt01arg000i</t>
  </si>
  <si>
    <t xml:space="preserve">m³</t>
  </si>
  <si>
    <t xml:space="preserve">Arena cribada.</t>
  </si>
  <si>
    <t xml:space="preserve">mt01arg001ii</t>
  </si>
  <si>
    <t xml:space="preserve">m³</t>
  </si>
  <si>
    <t xml:space="preserve">Agregado grueso homogeneizado, de tamaño máximo 19 mm.</t>
  </si>
  <si>
    <t xml:space="preserve">mt08cem000i</t>
  </si>
  <si>
    <t xml:space="preserve">kg</t>
  </si>
  <si>
    <t xml:space="preserve">Cemento gris en sacos.</t>
  </si>
  <si>
    <t xml:space="preserve">mt09wnc011ba</t>
  </si>
  <si>
    <t xml:space="preserve">kg</t>
  </si>
  <si>
    <t xml:space="preserve">Mortero decorativo de rodadura para pavimento de concreto, color blanco, compuesto de cemento, agregados de sílice, aditivos orgánicos y pigmentos.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</si>
  <si>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</si>
  <si>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</si>
  <si>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</si>
  <si>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</si>
  <si>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</si>
  <si>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mq06fra010</t>
  </si>
  <si>
    <t xml:space="preserve">h</t>
  </si>
  <si>
    <t xml:space="preserve">Fratasadora mecánica de concreto.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</si>
  <si>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</si>
  <si>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</si>
  <si>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</si>
  <si>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</si>
  <si>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</si>
  <si>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</si>
  <si>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</si>
  <si>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</si>
  <si>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</si>
  <si>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</si>
  <si>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</si>
  <si>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</si>
  <si>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43,10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</si>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</sst>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67.83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0.021</v>
      </c>
      <c r="F10" s="12">
        <v>38.17</v>
      </c>
      <c r="G10" s="12">
        <f ca="1">ROUND(INDIRECT(ADDRESS(ROW()+(0), COLUMN()+(-2), 1))*INDIRECT(ADDRESS(ROW()+(0), COLUMN()+(-1), 1)), 2)</f>
        <v>0.8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0.05</v>
      </c>
      <c r="F11" s="12">
        <v>345.69</v>
      </c>
      <c r="G11" s="12">
        <f ca="1">ROUND(INDIRECT(ADDRESS(ROW()+(0), COLUMN()+(-2), 1))*INDIRECT(ADDRESS(ROW()+(0), COLUMN()+(-1), 1)), 2)</f>
        <v>17.28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0.089</v>
      </c>
      <c r="F12" s="12">
        <v>311.12</v>
      </c>
      <c r="G12" s="12">
        <f ca="1">ROUND(INDIRECT(ADDRESS(ROW()+(0), COLUMN()+(-2), 1))*INDIRECT(ADDRESS(ROW()+(0), COLUMN()+(-1), 1)), 2)</f>
        <v>27.69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31.5</v>
      </c>
      <c r="F13" s="12">
        <v>4.15</v>
      </c>
      <c r="G13" s="12">
        <f ca="1">ROUND(INDIRECT(ADDRESS(ROW()+(0), COLUMN()+(-2), 1))*INDIRECT(ADDRESS(ROW()+(0), COLUMN()+(-1), 1)), 2)</f>
        <v>130.73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3</v>
      </c>
      <c r="F14" s="14">
        <v>11.22</v>
      </c>
      <c r="G14" s="14">
        <f ca="1">ROUND(INDIRECT(ADDRESS(ROW()+(0), COLUMN()+(-2), 1))*INDIRECT(ADDRESS(ROW()+(0), COLUMN()+(-1), 1)), 2)</f>
        <v>33.66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210.16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0.019</v>
      </c>
      <c r="F17" s="12">
        <v>115.69</v>
      </c>
      <c r="G17" s="12">
        <f ca="1">ROUND(INDIRECT(ADDRESS(ROW()+(0), COLUMN()+(-2), 1))*INDIRECT(ADDRESS(ROW()+(0), COLUMN()+(-1), 1)), 2)</f>
        <v>2.2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0.638</v>
      </c>
      <c r="F18" s="14">
        <v>125.6</v>
      </c>
      <c r="G18" s="14">
        <f ca="1">ROUND(INDIRECT(ADDRESS(ROW()+(0), COLUMN()+(-2), 1))*INDIRECT(ADDRESS(ROW()+(0), COLUMN()+(-1), 1)), 2)</f>
        <v>80.13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82.33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0.409</v>
      </c>
      <c r="F21" s="12">
        <v>114.04</v>
      </c>
      <c r="G21" s="12">
        <f ca="1">ROUND(INDIRECT(ADDRESS(ROW()+(0), COLUMN()+(-2), 1))*INDIRECT(ADDRESS(ROW()+(0), COLUMN()+(-1), 1)), 2)</f>
        <v>46.64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0.528</v>
      </c>
      <c r="F22" s="14">
        <v>85.25</v>
      </c>
      <c r="G22" s="14">
        <f ca="1">ROUND(INDIRECT(ADDRESS(ROW()+(0), COLUMN()+(-2), 1))*INDIRECT(ADDRESS(ROW()+(0), COLUMN()+(-1), 1)), 2)</f>
        <v>45.01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91.65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384.14</v>
      </c>
      <c r="G25" s="14">
        <f ca="1">ROUND(INDIRECT(ADDRESS(ROW()+(0), COLUMN()+(-2), 1))*INDIRECT(ADDRESS(ROW()+(0), COLUMN()+(-1), 1))/100, 2)</f>
        <v>7.68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1)),INDIRECT(ADDRESS(ROW()+(-11), COLUMN()+(0), 1))), 2)</f>
        <v>391.82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