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<sst xmlns="http://schemas.openxmlformats.org/spreadsheetml/2006/main" count="55" uniqueCount="55">
  <si>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</si>
  <si>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UXC010</t>
  </si>
  <si>
    <t xml:space="preserve">m²</t>
  </si>
  <si>
    <t xml:space="preserve">Vereda continua de concreto impreso.</t>
  </si>
  <si>
    <r>
      <rPr>
        <sz val="8.25"/>
        <color rgb="FF000000"/>
        <rFont val="Arial"/>
        <family val="2"/>
      </rPr>
      <t xml:space="preserve">Vereda continua de concreto impreso, con juntas, de 10 cm de espesor, realizada con concreto f'c=175 kg/cm² (2500 psi), clase de exposición F0 S0 P0 C0, tamaño máximo del agregado 19 mm, consistencia blanda, mezclado en obra y fundido con medios manuales, extendido y vibrado manual mediante regla vibrante; coloreada y endurecida superficialmente mediante espolvoreo con mortero decorativo de rodadura para pavimento de concreto, color blanco, rendimiento 4,5 kg/m²; acabado impreso en relieve previa aplicación de desmoldeante en polvo, color burdeos; y capa de sellado final con resina impermeabilizante.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</si>
  <si>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</si>
  <si>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</si>
  <si>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</si>
  <si>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</si>
  <si>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</si>
  <si>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</si>
  <si>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</si>
  <si>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</si>
  <si>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</si>
  <si>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</si>
  <si>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mt01arg000i</t>
  </si>
  <si>
    <t xml:space="preserve">m³</t>
  </si>
  <si>
    <t xml:space="preserve">Arena cribada.</t>
  </si>
  <si>
    <t xml:space="preserve">mt01arg001ii</t>
  </si>
  <si>
    <t xml:space="preserve">m³</t>
  </si>
  <si>
    <t xml:space="preserve">Agregado grueso homogeneizado, de tamaño máximo 19 mm.</t>
  </si>
  <si>
    <t xml:space="preserve">mt08cem000i</t>
  </si>
  <si>
    <t xml:space="preserve">kg</t>
  </si>
  <si>
    <t xml:space="preserve">Cemento gris en sacos.</t>
  </si>
  <si>
    <t xml:space="preserve">mt09wnc011ba</t>
  </si>
  <si>
    <t xml:space="preserve">kg</t>
  </si>
  <si>
    <t xml:space="preserve">Mortero decorativo de rodadura para pavimento de concreto, color blanco, compuesto de cemento, agregados de sílice, aditivos orgánicos y pigmentos.</t>
  </si>
  <si>
    <t xml:space="preserve">mt09wnc020f</t>
  </si>
  <si>
    <t xml:space="preserve">kg</t>
  </si>
  <si>
    <t xml:space="preserve">Desmoldeante en polvo, color burdeos, aplicado en pisos continuos de concreto impreso, compuesto de cargas, pigmentos y aditivos orgánicos.</t>
  </si>
  <si>
    <t xml:space="preserve">mt09wnc030a</t>
  </si>
  <si>
    <t xml:space="preserve">kg</t>
  </si>
  <si>
    <t xml:space="preserve">Resina impermeabilizante, para el curado y sellado de pisos continuos de concreto impreso, compuesta de resina sintética en dispersión acuosa y aditivos específicos.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</si>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</sst>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7.83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0.021</v>
      </c>
      <c r="F10" s="12">
        <v>38.17</v>
      </c>
      <c r="G10" s="12">
        <f ca="1">ROUND(INDIRECT(ADDRESS(ROW()+(0), COLUMN()+(-2), 1))*INDIRECT(ADDRESS(ROW()+(0), COLUMN()+(-1), 1)), 2)</f>
        <v>0.8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345.69</v>
      </c>
      <c r="G11" s="12">
        <f ca="1">ROUND(INDIRECT(ADDRESS(ROW()+(0), COLUMN()+(-2), 1))*INDIRECT(ADDRESS(ROW()+(0), COLUMN()+(-1), 1)), 2)</f>
        <v>17.28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0.089</v>
      </c>
      <c r="F12" s="12">
        <v>311.12</v>
      </c>
      <c r="G12" s="12">
        <f ca="1">ROUND(INDIRECT(ADDRESS(ROW()+(0), COLUMN()+(-2), 1))*INDIRECT(ADDRESS(ROW()+(0), COLUMN()+(-1), 1)), 2)</f>
        <v>27.69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31.5</v>
      </c>
      <c r="F13" s="12">
        <v>4.15</v>
      </c>
      <c r="G13" s="12">
        <f ca="1">ROUND(INDIRECT(ADDRESS(ROW()+(0), COLUMN()+(-2), 1))*INDIRECT(ADDRESS(ROW()+(0), COLUMN()+(-1), 1)), 2)</f>
        <v>130.73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4.5</v>
      </c>
      <c r="F14" s="12">
        <v>11.22</v>
      </c>
      <c r="G14" s="12">
        <f ca="1">ROUND(INDIRECT(ADDRESS(ROW()+(0), COLUMN()+(-2), 1))*INDIRECT(ADDRESS(ROW()+(0), COLUMN()+(-1), 1)), 2)</f>
        <v>50.49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138.99</v>
      </c>
      <c r="G15" s="12">
        <f ca="1">ROUND(INDIRECT(ADDRESS(ROW()+(0), COLUMN()+(-2), 1))*INDIRECT(ADDRESS(ROW()+(0), COLUMN()+(-1), 1)), 2)</f>
        <v>27.8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0.25</v>
      </c>
      <c r="F16" s="14">
        <v>238.49</v>
      </c>
      <c r="G16" s="14">
        <f ca="1">ROUND(INDIRECT(ADDRESS(ROW()+(0), COLUMN()+(-2), 1))*INDIRECT(ADDRESS(ROW()+(0), COLUMN()+(-1), 1)), 2)</f>
        <v>59.62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314.41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115.69</v>
      </c>
      <c r="G19" s="12">
        <f ca="1">ROUND(INDIRECT(ADDRESS(ROW()+(0), COLUMN()+(-2), 1))*INDIRECT(ADDRESS(ROW()+(0), COLUMN()+(-1), 1)), 2)</f>
        <v>2.2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0.174</v>
      </c>
      <c r="F20" s="14">
        <v>113.95</v>
      </c>
      <c r="G20" s="14">
        <f ca="1">ROUND(INDIRECT(ADDRESS(ROW()+(0), COLUMN()+(-2), 1))*INDIRECT(ADDRESS(ROW()+(0), COLUMN()+(-1), 1)), 2)</f>
        <v>19.83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22.03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0.326</v>
      </c>
      <c r="F23" s="12">
        <v>114.04</v>
      </c>
      <c r="G23" s="12">
        <f ca="1">ROUND(INDIRECT(ADDRESS(ROW()+(0), COLUMN()+(-2), 1))*INDIRECT(ADDRESS(ROW()+(0), COLUMN()+(-1), 1)), 2)</f>
        <v>37.18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0.407</v>
      </c>
      <c r="F24" s="14">
        <v>85.25</v>
      </c>
      <c r="G24" s="14">
        <f ca="1">ROUND(INDIRECT(ADDRESS(ROW()+(0), COLUMN()+(-2), 1))*INDIRECT(ADDRESS(ROW()+(0), COLUMN()+(-1), 1)), 2)</f>
        <v>34.7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71.88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1)),INDIRECT(ADDRESS(ROW()+(-10), COLUMN()+(1), 1))), 2)</f>
        <v>408.32</v>
      </c>
      <c r="G27" s="14">
        <f ca="1">ROUND(INDIRECT(ADDRESS(ROW()+(0), COLUMN()+(-2), 1))*INDIRECT(ADDRESS(ROW()+(0), COLUMN()+(-1), 1))/100, 2)</f>
        <v>8.17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1)),INDIRECT(ADDRESS(ROW()+(-11), COLUMN()+(0), 1))), 2)</f>
        <v>416.49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