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<sst xmlns="http://schemas.openxmlformats.org/spreadsheetml/2006/main" count="44" uniqueCount="44">
  <si>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</si>
  <si>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UPE010</t>
  </si>
  <si>
    <t xml:space="preserve">Ud</t>
  </si>
  <si>
    <t xml:space="preserve">Escalera.</t>
  </si>
  <si>
    <t xml:space="preserve">Escalera con pasamanos de acero inoxidable en piscinas.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</si>
  <si>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</si>
  <si>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</si>
  <si>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</si>
  <si>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</si>
  <si>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</si>
  <si>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</si>
  <si>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mt35ttc010b</t>
  </si>
  <si>
    <t xml:space="preserve">m</t>
  </si>
  <si>
    <t xml:space="preserve">Conductor de cobre desnudo, de 35 mm².</t>
  </si>
  <si>
    <t xml:space="preserve">mt35tte030a</t>
  </si>
  <si>
    <t xml:space="preserve">Ud</t>
  </si>
  <si>
    <t xml:space="preserve">Placa de acero galvanizado para toma de tierra, de 500x500x3 mm, con borne de unión.</t>
  </si>
  <si>
    <t xml:space="preserve">mt47pep010d</t>
  </si>
  <si>
    <t xml:space="preserve">Ud</t>
  </si>
  <si>
    <t xml:space="preserve">Escalera para salida de piscina realizada con tubo de 43 mm de diámetro de acero inoxidable AISI-304, acabado pulido brillante, con 3 peldaños y pasamanos asimétrico, incluso pletinas de fijación, juntas elásticas, tacos de anclaje, tornillos y embellecedores.</t>
  </si>
  <si>
    <t xml:space="preserve">mt09moe040</t>
  </si>
  <si>
    <t xml:space="preserve">Ud</t>
  </si>
  <si>
    <t xml:space="preserve">Mortero expansivo.</t>
  </si>
  <si>
    <t xml:space="preserve">mt35www020</t>
  </si>
  <si>
    <t xml:space="preserve">Ud</t>
  </si>
  <si>
    <t xml:space="preserve">Material auxiliar para instalaciones de toma de tierra.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</si>
  <si>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</si>
  <si>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</si>
  <si>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</si>
  <si>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</si>
  <si>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</si>
  <si>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de electricista.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</si>
  <si>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</si>
  <si>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</si>
  <si>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</si>
  <si>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</si>
  <si>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</si>
  <si>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Ayudante de albañil de obra civil.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</si>
  <si>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</si>
  <si>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</si>
  <si>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</si>
  <si>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</si>
  <si>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L 1.234,10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</si>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</sst>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73" customWidth="1"/>
    <col min="4" max="4" width="3.06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6.000000</v>
      </c>
      <c r="G8" s="16">
        <v>85.200000</v>
      </c>
      <c r="H8" s="16">
        <f ca="1">ROUND(INDIRECT(ADDRESS(ROW()+(0), COLUMN()+(-2), 1))*INDIRECT(ADDRESS(ROW()+(0), COLUMN()+(-1), 1)), 2)</f>
        <v>511.200000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985.430000</v>
      </c>
      <c r="H9" s="20">
        <f ca="1">ROUND(INDIRECT(ADDRESS(ROW()+(0), COLUMN()+(-2), 1))*INDIRECT(ADDRESS(ROW()+(0), COLUMN()+(-1), 1)), 2)</f>
        <v>985.430000</v>
      </c>
    </row>
    <row r="10" spans="1:8" ht="40.8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1.000000</v>
      </c>
      <c r="G10" s="20">
        <v>4867.870000</v>
      </c>
      <c r="H10" s="20">
        <f ca="1">ROUND(INDIRECT(ADDRESS(ROW()+(0), COLUMN()+(-2), 1))*INDIRECT(ADDRESS(ROW()+(0), COLUMN()+(-1), 1)), 2)</f>
        <v>4867.870000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2.000000</v>
      </c>
      <c r="G11" s="20">
        <v>72.210000</v>
      </c>
      <c r="H11" s="20">
        <f ca="1">ROUND(INDIRECT(ADDRESS(ROW()+(0), COLUMN()+(-2), 1))*INDIRECT(ADDRESS(ROW()+(0), COLUMN()+(-1), 1)), 2)</f>
        <v>144.420000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2.000000</v>
      </c>
      <c r="G12" s="20">
        <v>34.870000</v>
      </c>
      <c r="H12" s="20">
        <f ca="1">ROUND(INDIRECT(ADDRESS(ROW()+(0), COLUMN()+(-2), 1))*INDIRECT(ADDRESS(ROW()+(0), COLUMN()+(-1), 1)), 2)</f>
        <v>69.740000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1.428000</v>
      </c>
      <c r="G13" s="20">
        <v>51.400000</v>
      </c>
      <c r="H13" s="20">
        <f ca="1">ROUND(INDIRECT(ADDRESS(ROW()+(0), COLUMN()+(-2), 1))*INDIRECT(ADDRESS(ROW()+(0), COLUMN()+(-1), 1)), 2)</f>
        <v>73.400000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1.428000</v>
      </c>
      <c r="G14" s="20">
        <v>36.550000</v>
      </c>
      <c r="H14" s="20">
        <f ca="1">ROUND(INDIRECT(ADDRESS(ROW()+(0), COLUMN()+(-2), 1))*INDIRECT(ADDRESS(ROW()+(0), COLUMN()+(-1), 1)), 2)</f>
        <v>52.190000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2.380000</v>
      </c>
      <c r="G15" s="20">
        <v>49.730000</v>
      </c>
      <c r="H15" s="20">
        <f ca="1">ROUND(INDIRECT(ADDRESS(ROW()+(0), COLUMN()+(-2), 1))*INDIRECT(ADDRESS(ROW()+(0), COLUMN()+(-1), 1)), 2)</f>
        <v>118.360000</v>
      </c>
    </row>
    <row r="16" spans="1:8" ht="12.00" thickBot="1" customHeight="1">
      <c r="A16" s="17" t="s">
        <v>35</v>
      </c>
      <c r="B16" s="17"/>
      <c r="C16" s="21" t="s">
        <v>36</v>
      </c>
      <c r="D16" s="21"/>
      <c r="E16" s="22" t="s">
        <v>37</v>
      </c>
      <c r="F16" s="23">
        <v>2.380000</v>
      </c>
      <c r="G16" s="24">
        <v>36.620000</v>
      </c>
      <c r="H16" s="24">
        <f ca="1">ROUND(INDIRECT(ADDRESS(ROW()+(0), COLUMN()+(-2), 1))*INDIRECT(ADDRESS(ROW()+(0), COLUMN()+(-1), 1)), 2)</f>
        <v>87.160000</v>
      </c>
    </row>
    <row r="17" spans="1:8" ht="12.00" thickBot="1" customHeight="1">
      <c r="A17" s="17"/>
      <c r="B17" s="17"/>
      <c r="C17" s="12" t="s">
        <v>38</v>
      </c>
      <c r="D17" s="12"/>
      <c r="E17" s="10" t="s">
        <v>39</v>
      </c>
      <c r="F17" s="14">
        <v>2.000000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6909.770000</v>
      </c>
      <c r="H17" s="16">
        <f ca="1">ROUND(INDIRECT(ADDRESS(ROW()+(0), COLUMN()+(-2), 1))*INDIRECT(ADDRESS(ROW()+(0), COLUMN()+(-1), 1))/100, 2)</f>
        <v>138.200000</v>
      </c>
    </row>
    <row r="18" spans="1:8" ht="12.00" thickBot="1" customHeight="1">
      <c r="A18" s="22"/>
      <c r="B18" s="22"/>
      <c r="C18" s="21" t="s">
        <v>40</v>
      </c>
      <c r="D18" s="21"/>
      <c r="E18" s="22" t="s">
        <v>41</v>
      </c>
      <c r="F18" s="23">
        <v>3.000000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7047.970000</v>
      </c>
      <c r="H18" s="24">
        <f ca="1">ROUND(INDIRECT(ADDRESS(ROW()+(0), COLUMN()+(-2), 1))*INDIRECT(ADDRESS(ROW()+(0), COLUMN()+(-1), 1))/100, 2)</f>
        <v>211.440000</v>
      </c>
    </row>
    <row r="19" spans="1:8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7259.410000</v>
      </c>
    </row>
  </sheetData>
  <mergeCells count="2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