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<sst xmlns="http://schemas.openxmlformats.org/spreadsheetml/2006/main" count="41" uniqueCount="41">
  <si>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</si>
  <si>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UMG110</t>
  </si>
  <si>
    <t xml:space="preserve">Ud</t>
  </si>
  <si>
    <t xml:space="preserve">Complemento del sistema de pavimentación exterior CIVIS'AGORA "TAU CERÁMICA", para juegos infantiles.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</si>
  <si>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integrar en el piso, cuyo diseño imita un juego para niños de 5 parejas, formadas por un dibujo y su silueta monocolor asociada, enfocado a reforzar el conocimiento de las formas y su asociación, premiando la respuesta correcta mediante el sonido, formado por 18 m² de piso de baldosas de gres porcelánico, serie CIVIS'AGORA, 10 baldosas serie Urban Unik Sens, con sensores electrónicos incorporados y una unidad de control Civis Play Duo Centro Control, con placa electrónica incorporada; incluso módulo de control y fuente de alimentación</t>
    </r>
    <r>
      <rPr>
        <sz val="7.80"/>
        <color rgb="FF000000"/>
        <rFont val="A"/>
        <family val="2"/>
      </rPr>
      <t xml:space="preserve">, todo ello recibido con </t>
    </r>
    <r>
      <rPr>
        <b/>
        <sz val="7.80"/>
        <color rgb="FF000000"/>
        <rFont val="A"/>
        <family val="2"/>
      </rPr>
      <t xml:space="preserve">adhesivo cementoso mejorado, C2 FTE S1, con tiempo abierto ampliado T500 Rapid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</si>
  <si>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</si>
  <si>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</si>
  <si>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</si>
  <si>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</si>
  <si>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</si>
  <si>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</si>
  <si>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mt18bct045c</t>
  </si>
  <si>
    <t xml:space="preserve">Ud</t>
  </si>
  <si>
    <t xml:space="preserve">Complemento Civis Play Duo, para integrar en el piso, cuyo diseño imita un juego para niños de 5 parejas, formadas por un dibujo y su silueta monocolor asociada, enfocado a reforzar el conocimiento de las formas y su asociación, premiando la respuesta correcta mediante el sonido, formado por 18 m² de piso de baldosas de gres porcelánico, serie CIVIS'AGORA "TAU CERÁMICA",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10545-14, 10 baldosas serie Urban Unik Sens, con sensores electrónicos incorporados y una unidad de control Civis Play Duo Centro Control, con placa electrónica incorporada; incluso módulo de control y fuente de alimentación.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</si>
  <si>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</si>
  <si>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</si>
  <si>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</si>
  <si>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mt09mtc020a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</si>
  <si>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</si>
  <si>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</si>
  <si>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</si>
  <si>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</si>
  <si>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</si>
  <si>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</si>
  <si>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</si>
  <si>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</si>
  <si>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</si>
  <si>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</si>
  <si>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</si>
  <si>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</si>
  <si>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</si>
  <si>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</si>
  <si>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</si>
  <si>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</si>
  <si>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</si>
  <si>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</si>
  <si>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</si>
  <si>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</si>
  <si>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</si>
  <si>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13.929,02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</si>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</sst>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27" customWidth="1"/>
    <col min="5" max="5" width="30.45" customWidth="1"/>
    <col min="6" max="6" width="8.89" customWidth="1"/>
    <col min="7" max="7" width="5.68" customWidth="1"/>
    <col min="8" max="8" width="2.48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79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7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91596.830000</v>
      </c>
      <c r="J8" s="16"/>
      <c r="K8" s="16">
        <f ca="1">ROUND(INDIRECT(ADDRESS(ROW()+(0), COLUMN()+(-4), 1))*INDIRECT(ADDRESS(ROW()+(0), COLUMN()+(-2), 1)), 2)</f>
        <v>91596.830000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117.600000</v>
      </c>
      <c r="H9" s="19"/>
      <c r="I9" s="20">
        <v>10.620000</v>
      </c>
      <c r="J9" s="20"/>
      <c r="K9" s="20">
        <f ca="1">ROUND(INDIRECT(ADDRESS(ROW()+(0), COLUMN()+(-4), 1))*INDIRECT(ADDRESS(ROW()+(0), COLUMN()+(-2), 1)), 2)</f>
        <v>1248.910000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49.000000</v>
      </c>
      <c r="H10" s="19"/>
      <c r="I10" s="20">
        <v>17.130000</v>
      </c>
      <c r="J10" s="20"/>
      <c r="K10" s="20">
        <f ca="1">ROUND(INDIRECT(ADDRESS(ROW()+(0), COLUMN()+(-4), 1))*INDIRECT(ADDRESS(ROW()+(0), COLUMN()+(-2), 1)), 2)</f>
        <v>839.370000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1.960000</v>
      </c>
      <c r="H11" s="19"/>
      <c r="I11" s="20">
        <v>22.390000</v>
      </c>
      <c r="J11" s="20"/>
      <c r="K11" s="20">
        <f ca="1">ROUND(INDIRECT(ADDRESS(ROW()+(0), COLUMN()+(-4), 1))*INDIRECT(ADDRESS(ROW()+(0), COLUMN()+(-2), 1)), 2)</f>
        <v>43.880000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8.171000</v>
      </c>
      <c r="H12" s="19"/>
      <c r="I12" s="20">
        <v>49.730000</v>
      </c>
      <c r="J12" s="20"/>
      <c r="K12" s="20">
        <f ca="1">ROUND(INDIRECT(ADDRESS(ROW()+(0), COLUMN()+(-4), 1))*INDIRECT(ADDRESS(ROW()+(0), COLUMN()+(-2), 1)), 2)</f>
        <v>406.340000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8.171000</v>
      </c>
      <c r="H13" s="19"/>
      <c r="I13" s="20">
        <v>36.620000</v>
      </c>
      <c r="J13" s="20"/>
      <c r="K13" s="20">
        <f ca="1">ROUND(INDIRECT(ADDRESS(ROW()+(0), COLUMN()+(-4), 1))*INDIRECT(ADDRESS(ROW()+(0), COLUMN()+(-2), 1)), 2)</f>
        <v>299.220000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3.031000</v>
      </c>
      <c r="H14" s="19"/>
      <c r="I14" s="20">
        <v>51.400000</v>
      </c>
      <c r="J14" s="20"/>
      <c r="K14" s="20">
        <f ca="1">ROUND(INDIRECT(ADDRESS(ROW()+(0), COLUMN()+(-4), 1))*INDIRECT(ADDRESS(ROW()+(0), COLUMN()+(-2), 1)), 2)</f>
        <v>155.790000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3.031000</v>
      </c>
      <c r="H15" s="23"/>
      <c r="I15" s="24">
        <v>36.550000</v>
      </c>
      <c r="J15" s="24"/>
      <c r="K15" s="24">
        <f ca="1">ROUND(INDIRECT(ADDRESS(ROW()+(0), COLUMN()+(-4), 1))*INDIRECT(ADDRESS(ROW()+(0), COLUMN()+(-2), 1)), 2)</f>
        <v>110.780000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94701.120000</v>
      </c>
      <c r="J16" s="16"/>
      <c r="K16" s="16">
        <f ca="1">ROUND(INDIRECT(ADDRESS(ROW()+(0), COLUMN()+(-4), 1))*INDIRECT(ADDRESS(ROW()+(0), COLUMN()+(-2), 1))/100, 2)</f>
        <v>1894.020000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96595.140000</v>
      </c>
      <c r="J17" s="24"/>
      <c r="K17" s="24">
        <f ca="1">ROUND(INDIRECT(ADDRESS(ROW()+(0), COLUMN()+(-4), 1))*INDIRECT(ADDRESS(ROW()+(0), COLUMN()+(-2), 1))/100, 2)</f>
        <v>2897.850000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99492.990000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