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<sst xmlns="http://schemas.openxmlformats.org/spreadsheetml/2006/main" count="64" uniqueCount="64">
  <si>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</si>
  <si>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</si>
  <si>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</si>
  <si>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</si>
  <si>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</si>
  <si>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</si>
  <si>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</si>
  <si>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</si>
  <si>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</si>
  <si>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</si>
  <si>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</si>
  <si>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</si>
  <si>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mt34www030a</t>
  </si>
  <si>
    <t xml:space="preserve">Ud</t>
  </si>
  <si>
    <t xml:space="preserve">Cimentación con concreto f'c=210 kg/cm² (3000 psi), clase de exposición F0 S0 P0 C0, tamaño máximo del agregado 19 mm, consistencia plástica para anclaje de columna de 3 a 6 m de altura, incluso placa y pernos de anclaje.</t>
  </si>
  <si>
    <t xml:space="preserve">mt34www020</t>
  </si>
  <si>
    <t xml:space="preserve">Ud</t>
  </si>
  <si>
    <t xml:space="preserve">Caja de registro de paso y derivación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</si>
  <si>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</si>
  <si>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</si>
  <si>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</si>
  <si>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</si>
  <si>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</si>
  <si>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</si>
  <si>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</si>
  <si>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</si>
  <si>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</si>
  <si>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</si>
  <si>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</si>
  <si>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</si>
  <si>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mt34xes010d</t>
  </si>
  <si>
    <t xml:space="preserve">Ud</t>
  </si>
  <si>
    <t xml:space="preserve">Columna recta de acero galvanizado, pintada, altura 6 m.</t>
  </si>
  <si>
    <t xml:space="preserve">mt34est030a</t>
  </si>
  <si>
    <t xml:space="preserve">Ud</t>
  </si>
  <si>
    <t xml:space="preserve">Luminaria decorativa con difusor de plástico, con lámpara de mercurio, VM 80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</si>
  <si>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</si>
  <si>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</si>
  <si>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</si>
  <si>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</si>
  <si>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</si>
  <si>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</si>
  <si>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</si>
  <si>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</si>
  <si>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</si>
  <si>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</si>
  <si>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</si>
  <si>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</si>
  <si>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</si>
  <si>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</si>
  <si>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</si>
  <si>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</si>
  <si>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</si>
  <si>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</si>
  <si>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</si>
  <si>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</si>
  <si>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</si>
  <si>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</si>
  <si>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</si>
  <si>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</si>
  <si>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</si>
  <si>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</si>
  <si>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9.137,43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</si>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</sst>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8.62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2792.360000</v>
      </c>
      <c r="H10" s="11">
        <f ca="1">ROUND(INDIRECT(ADDRESS(ROW()+(0), COLUMN()+(-2), 1))*INDIRECT(ADDRESS(ROW()+(0), COLUMN()+(-1), 1)), 2)</f>
        <v>2792.360000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2471.320000</v>
      </c>
      <c r="H11" s="11">
        <f ca="1">ROUND(INDIRECT(ADDRESS(ROW()+(0), COLUMN()+(-2), 1))*INDIRECT(ADDRESS(ROW()+(0), COLUMN()+(-1), 1)), 2)</f>
        <v>2471.320000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200.980000</v>
      </c>
      <c r="H12" s="11">
        <f ca="1">ROUND(INDIRECT(ADDRESS(ROW()+(0), COLUMN()+(-2), 1))*INDIRECT(ADDRESS(ROW()+(0), COLUMN()+(-1), 1)), 2)</f>
        <v>200.980000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8.000000</v>
      </c>
      <c r="G13" s="11">
        <v>14.050000</v>
      </c>
      <c r="H13" s="11">
        <f ca="1">ROUND(INDIRECT(ADDRESS(ROW()+(0), COLUMN()+(-2), 1))*INDIRECT(ADDRESS(ROW()+(0), COLUMN()+(-1), 1)), 2)</f>
        <v>112.400000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86.420000</v>
      </c>
      <c r="H14" s="11">
        <f ca="1">ROUND(INDIRECT(ADDRESS(ROW()+(0), COLUMN()+(-2), 1))*INDIRECT(ADDRESS(ROW()+(0), COLUMN()+(-1), 1)), 2)</f>
        <v>172.840000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492.080000</v>
      </c>
      <c r="H15" s="11">
        <f ca="1">ROUND(INDIRECT(ADDRESS(ROW()+(0), COLUMN()+(-2), 1))*INDIRECT(ADDRESS(ROW()+(0), COLUMN()+(-1), 1)), 2)</f>
        <v>492.080000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6341.170000</v>
      </c>
      <c r="H16" s="11">
        <f ca="1">ROUND(INDIRECT(ADDRESS(ROW()+(0), COLUMN()+(-2), 1))*INDIRECT(ADDRESS(ROW()+(0), COLUMN()+(-1), 1)), 2)</f>
        <v>6341.170000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2722.470000</v>
      </c>
      <c r="H17" s="11">
        <f ca="1">ROUND(INDIRECT(ADDRESS(ROW()+(0), COLUMN()+(-2), 1))*INDIRECT(ADDRESS(ROW()+(0), COLUMN()+(-1), 1)), 2)</f>
        <v>2722.470000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27.090000</v>
      </c>
      <c r="H18" s="13">
        <f ca="1">ROUND(INDIRECT(ADDRESS(ROW()+(0), COLUMN()+(-2), 1))*INDIRECT(ADDRESS(ROW()+(0), COLUMN()+(-1), 1)), 2)</f>
        <v>27.090000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15332.710000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1095.460000</v>
      </c>
      <c r="H21" s="13">
        <f ca="1">ROUND(INDIRECT(ADDRESS(ROW()+(0), COLUMN()+(-2), 1))*INDIRECT(ADDRESS(ROW()+(0), COLUMN()+(-1), 1)), 2)</f>
        <v>1283.880000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1283.880000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2.362000</v>
      </c>
      <c r="G24" s="11">
        <v>51.370000</v>
      </c>
      <c r="H24" s="11">
        <f ca="1">ROUND(INDIRECT(ADDRESS(ROW()+(0), COLUMN()+(-2), 1))*INDIRECT(ADDRESS(ROW()+(0), COLUMN()+(-1), 1)), 2)</f>
        <v>121.340000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2.362000</v>
      </c>
      <c r="G25" s="11">
        <v>37.820000</v>
      </c>
      <c r="H25" s="11">
        <f ca="1">ROUND(INDIRECT(ADDRESS(ROW()+(0), COLUMN()+(-2), 1))*INDIRECT(ADDRESS(ROW()+(0), COLUMN()+(-1), 1)), 2)</f>
        <v>89.330000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0.827000</v>
      </c>
      <c r="G26" s="11">
        <v>53.090000</v>
      </c>
      <c r="H26" s="11">
        <f ca="1">ROUND(INDIRECT(ADDRESS(ROW()+(0), COLUMN()+(-2), 1))*INDIRECT(ADDRESS(ROW()+(0), COLUMN()+(-1), 1)), 2)</f>
        <v>43.910000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0.827000</v>
      </c>
      <c r="G27" s="13">
        <v>37.750000</v>
      </c>
      <c r="H27" s="13">
        <f ca="1">ROUND(INDIRECT(ADDRESS(ROW()+(0), COLUMN()+(-2), 1))*INDIRECT(ADDRESS(ROW()+(0), COLUMN()+(-1), 1)), 2)</f>
        <v>31.220000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285.800000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16902.390000</v>
      </c>
      <c r="H30" s="13">
        <f ca="1">ROUND(INDIRECT(ADDRESS(ROW()+(0), COLUMN()+(-2), 1))*INDIRECT(ADDRESS(ROW()+(0), COLUMN()+(-1), 1))/100, 2)</f>
        <v>338.050000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17240.440000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