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<sst xmlns="http://schemas.openxmlformats.org/spreadsheetml/2006/main" count="56" uniqueCount="56">
  <si>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</si>
  <si>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RTT016</t>
  </si>
  <si>
    <t xml:space="preserve">m²</t>
  </si>
  <si>
    <t xml:space="preserve">Cielo falso registrable de paneles de lana de madera. Sistema "KNAUF".</t>
  </si>
  <si>
    <r>
      <rPr>
        <sz val="8.25"/>
        <color rgb="FF000000"/>
        <rFont val="Arial"/>
        <family val="2"/>
      </rPr>
      <t xml:space="preserve">Cielo falso registrable suspendido, situado a una altura menor de 4 m. Sistema Fibralith "KNAUF", constituido por: ESTRUCTURA: perfilería vista, de acero galvanizado, color blanco, con suela de 24 mm de anchura, comprendiendo perfiles primarios y secundarios; PANELES: paneles ligeros de lana de madera, gama Organic, modelo Organic A "KNAUF", de 600x600 mm y 15 mm de espesor, acabado Pure, resistencia térmica 0,188 m²K/W, conductividad térmica 0,08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</si>
  <si>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</si>
  <si>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</si>
  <si>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</si>
  <si>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</si>
  <si>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</si>
  <si>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</si>
  <si>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</si>
  <si>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mt16vkk010a</t>
  </si>
  <si>
    <t xml:space="preserve">m²</t>
  </si>
  <si>
    <t xml:space="preserve">Panel liviano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</si>
  <si>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</si>
  <si>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</si>
  <si>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</si>
  <si>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</si>
  <si>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</si>
  <si>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</si>
  <si>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</si>
  <si>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</si>
  <si>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</si>
  <si>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</si>
  <si>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</si>
  <si>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</si>
  <si>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</si>
  <si>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</si>
  <si>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falsos suspendidos.</t>
  </si>
  <si>
    <t xml:space="preserve">mt12pek050b</t>
  </si>
  <si>
    <t xml:space="preserve">Ud</t>
  </si>
  <si>
    <t xml:space="preserve">Seguro Nonius "KNAUF", para cielos falsos suspendidos.</t>
  </si>
  <si>
    <t xml:space="preserve">mt12pek050c</t>
  </si>
  <si>
    <t xml:space="preserve">Ud</t>
  </si>
  <si>
    <t xml:space="preserve">Parte superior Nonius "KNAUF", 530/630,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</si>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</sst>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795.42</v>
      </c>
      <c r="H10" s="12">
        <f ca="1">ROUND(INDIRECT(ADDRESS(ROW()+(0), COLUMN()+(-2), 1))*INDIRECT(ADDRESS(ROW()+(0), COLUMN()+(-1), 1)), 2)</f>
        <v>811.33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2">
        <v>59.65</v>
      </c>
      <c r="H11" s="12">
        <f ca="1">ROUND(INDIRECT(ADDRESS(ROW()+(0), COLUMN()+(-2), 1))*INDIRECT(ADDRESS(ROW()+(0), COLUMN()+(-1), 1)), 2)</f>
        <v>53.69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</v>
      </c>
      <c r="G12" s="12">
        <v>59.65</v>
      </c>
      <c r="H12" s="12">
        <f ca="1">ROUND(INDIRECT(ADDRESS(ROW()+(0), COLUMN()+(-2), 1))*INDIRECT(ADDRESS(ROW()+(0), COLUMN()+(-1), 1)), 2)</f>
        <v>104.39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59.65</v>
      </c>
      <c r="H13" s="12">
        <f ca="1">ROUND(INDIRECT(ADDRESS(ROW()+(0), COLUMN()+(-2), 1))*INDIRECT(ADDRESS(ROW()+(0), COLUMN()+(-1), 1)), 2)</f>
        <v>53.69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55.06</v>
      </c>
      <c r="H14" s="12">
        <f ca="1">ROUND(INDIRECT(ADDRESS(ROW()+(0), COLUMN()+(-2), 1))*INDIRECT(ADDRESS(ROW()+(0), COLUMN()+(-1), 1)), 2)</f>
        <v>44.05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</v>
      </c>
      <c r="G15" s="12">
        <v>11.78</v>
      </c>
      <c r="H15" s="12">
        <f ca="1">ROUND(INDIRECT(ADDRESS(ROW()+(0), COLUMN()+(-2), 1))*INDIRECT(ADDRESS(ROW()+(0), COLUMN()+(-1), 1)), 2)</f>
        <v>8.84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</v>
      </c>
      <c r="G16" s="12">
        <v>1.36</v>
      </c>
      <c r="H16" s="12">
        <f ca="1">ROUND(INDIRECT(ADDRESS(ROW()+(0), COLUMN()+(-2), 1))*INDIRECT(ADDRESS(ROW()+(0), COLUMN()+(-1), 1)), 2)</f>
        <v>1.02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</v>
      </c>
      <c r="G17" s="12">
        <v>18.14</v>
      </c>
      <c r="H17" s="12">
        <f ca="1">ROUND(INDIRECT(ADDRESS(ROW()+(0), COLUMN()+(-2), 1))*INDIRECT(ADDRESS(ROW()+(0), COLUMN()+(-1), 1)), 2)</f>
        <v>13.61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</v>
      </c>
      <c r="G18" s="12">
        <v>11.78</v>
      </c>
      <c r="H18" s="12">
        <f ca="1">ROUND(INDIRECT(ADDRESS(ROW()+(0), COLUMN()+(-2), 1))*INDIRECT(ADDRESS(ROW()+(0), COLUMN()+(-1), 1)), 2)</f>
        <v>8.84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</v>
      </c>
      <c r="G19" s="14">
        <v>1.97</v>
      </c>
      <c r="H19" s="14">
        <f ca="1">ROUND(INDIRECT(ADDRESS(ROW()+(0), COLUMN()+(-2), 1))*INDIRECT(ADDRESS(ROW()+(0), COLUMN()+(-1), 1)), 2)</f>
        <v>1.48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1100.94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0.228</v>
      </c>
      <c r="G22" s="12">
        <v>118.7</v>
      </c>
      <c r="H22" s="12">
        <f ca="1">ROUND(INDIRECT(ADDRESS(ROW()+(0), COLUMN()+(-2), 1))*INDIRECT(ADDRESS(ROW()+(0), COLUMN()+(-1), 1)), 2)</f>
        <v>27.06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0.228</v>
      </c>
      <c r="G23" s="14">
        <v>86.35</v>
      </c>
      <c r="H23" s="14">
        <f ca="1">ROUND(INDIRECT(ADDRESS(ROW()+(0), COLUMN()+(-2), 1))*INDIRECT(ADDRESS(ROW()+(0), COLUMN()+(-1), 1)), 2)</f>
        <v>19.69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46.75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1147.69</v>
      </c>
      <c r="H26" s="14">
        <f ca="1">ROUND(INDIRECT(ADDRESS(ROW()+(0), COLUMN()+(-2), 1))*INDIRECT(ADDRESS(ROW()+(0), COLUMN()+(-1), 1))/100, 2)</f>
        <v>22.95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1170.64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