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<sst xmlns="http://schemas.openxmlformats.org/spreadsheetml/2006/main" count="29" uniqueCount="29">
  <si>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</si>
  <si>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RSE100</t>
  </si>
  <si>
    <t xml:space="preserve">m²</t>
  </si>
  <si>
    <t xml:space="preserve">Rampa para suelo técnico.</t>
  </si>
  <si>
    <r>
      <rPr>
        <sz val="8.25"/>
        <color rgb="FF000000"/>
        <rFont val="Arial"/>
        <family val="2"/>
      </rPr>
      <t xml:space="preserve">Rampa para suelo técnico, realizada con paneles con núcleo de aglomerado de madera de alta densidad, mayor o igual a 650 kg/m³, con revestimiento exterior de seguridad, antideslizante, apoyados sobre pedestales con cuña de acero.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</si>
  <si>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</si>
  <si>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</si>
  <si>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</si>
  <si>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</si>
  <si>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</si>
  <si>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</si>
  <si>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</si>
  <si>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mt12pmm040</t>
  </si>
  <si>
    <t xml:space="preserve">m²</t>
  </si>
  <si>
    <t xml:space="preserve">Rampa para suelo técnico, realizada con paneles con núcleo de aglomerado de madera de alta densidad, mayor o igual a 650 kg/m³, con revestimiento exterior de seguridad, antideslizante; incluso pedestales y cuñas de acero.</t>
  </si>
  <si>
    <t xml:space="preserve">Subtotal materiales:</t>
  </si>
  <si>
    <t xml:space="preserve">Mano de obra</t>
  </si>
  <si>
    <t xml:space="preserve">mo011</t>
  </si>
  <si>
    <t xml:space="preserve">h</t>
  </si>
  <si>
    <t xml:space="preserve">Montador.</t>
  </si>
  <si>
    <t xml:space="preserve">mo080</t>
  </si>
  <si>
    <t xml:space="preserve">h</t>
  </si>
  <si>
    <t xml:space="preserve">Ayudante de montador.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</si>
  <si>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</si>
  <si>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</si>
  <si>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</si>
  <si>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</si>
  <si>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L 243,96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</si>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</sst>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2.04" customWidth="1"/>
    <col min="4" max="4" width="5.61" customWidth="1"/>
    <col min="5" max="5" width="72.42" customWidth="1"/>
    <col min="6" max="6" width="13.26" customWidth="1"/>
    <col min="7" max="7" width="11.56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1</v>
      </c>
      <c r="G10" s="14">
        <v>4730.91</v>
      </c>
      <c r="H10" s="14">
        <f ca="1">ROUND(INDIRECT(ADDRESS(ROW()+(0), COLUMN()+(-2), 1))*INDIRECT(ADDRESS(ROW()+(0), COLUMN()+(-1), 1)), 2)</f>
        <v>4730.91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4730.91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0.26</v>
      </c>
      <c r="G13" s="13">
        <v>117.18</v>
      </c>
      <c r="H13" s="13">
        <f ca="1">ROUND(INDIRECT(ADDRESS(ROW()+(0), COLUMN()+(-2), 1))*INDIRECT(ADDRESS(ROW()+(0), COLUMN()+(-1), 1)), 2)</f>
        <v>30.47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0.26</v>
      </c>
      <c r="G14" s="14">
        <v>85.25</v>
      </c>
      <c r="H14" s="14">
        <f ca="1">ROUND(INDIRECT(ADDRESS(ROW()+(0), COLUMN()+(-2), 1))*INDIRECT(ADDRESS(ROW()+(0), COLUMN()+(-1), 1)), 2)</f>
        <v>22.17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52.64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4783.55</v>
      </c>
      <c r="H17" s="14">
        <f ca="1">ROUND(INDIRECT(ADDRESS(ROW()+(0), COLUMN()+(-2), 1))*INDIRECT(ADDRESS(ROW()+(0), COLUMN()+(-1), 1))/100, 2)</f>
        <v>95.67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4879.22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